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codeName="ThisWorkbook" defaultThemeVersion="124226"/>
  <mc:AlternateContent xmlns:mc="http://schemas.openxmlformats.org/markup-compatibility/2006">
    <mc:Choice Requires="x15">
      <x15ac:absPath xmlns:x15ac="http://schemas.microsoft.com/office/spreadsheetml/2010/11/ac" url="H:\1353 Travel Reports\2026\2026\DEPARTMENT OF HOMELAND SECURITY\MAY\"/>
    </mc:Choice>
  </mc:AlternateContent>
  <xr:revisionPtr revIDLastSave="0" documentId="8_{9187A115-CEBE-438A-9806-EAED7B999406}" xr6:coauthVersionLast="47" xr6:coauthVersionMax="47" xr10:uidLastSave="{00000000-0000-0000-0000-000000000000}"/>
  <bookViews>
    <workbookView xWindow="-110" yWindow="-110" windowWidth="19420" windowHeight="10300" tabRatio="864" firstSheet="1" activeTab="2" xr2:uid="{00000000-000D-0000-FFFF-FFFF00000000}"/>
  </bookViews>
  <sheets>
    <sheet name="Instruction Sheet" sheetId="1" r:id="rId1"/>
    <sheet name="Agency Acronym" sheetId="4" r:id="rId2"/>
    <sheet name="DHS Combined 10012025-03312026" sheetId="79" r:id="rId3"/>
    <sheet name="CBP-10012025-0332026" sheetId="65" r:id="rId4"/>
    <sheet name="CISA-10012025-03312026" sheetId="66" r:id="rId5"/>
    <sheet name="CWMD-10012025-03312026" sheetId="75" r:id="rId6"/>
    <sheet name="FEMA-10012025-03312026" sheetId="67" r:id="rId7"/>
    <sheet name="FLETC-10012025-03312026" sheetId="68" r:id="rId8"/>
    <sheet name="HQ-10012025-03312026" sheetId="69" r:id="rId9"/>
    <sheet name="I&amp;A-10012025-03312026" sheetId="76" r:id="rId10"/>
    <sheet name="ICE-10012025-03312026" sheetId="70" r:id="rId11"/>
    <sheet name="OIG-10012025-03312026" sheetId="77" r:id="rId12"/>
    <sheet name="OSA-10012025-03312026" sheetId="80" r:id="rId13"/>
    <sheet name="S&amp;T-10012025-03312026" sheetId="71" r:id="rId14"/>
    <sheet name="TSA-10012025-03312026" sheetId="72" r:id="rId15"/>
    <sheet name="USCG-10012025-03312026" sheetId="78" r:id="rId16"/>
    <sheet name="USCIS-10012025-03312026" sheetId="73" r:id="rId17"/>
    <sheet name="USSS-10012025-03312026" sheetId="74" r:id="rId18"/>
  </sheets>
  <definedNames>
    <definedName name="_xlnm._FilterDatabase" localSheetId="3" hidden="1">'CBP-10012025-0332026'!$B$12:$M$417</definedName>
    <definedName name="_xlnm._FilterDatabase" localSheetId="4" hidden="1">'CISA-10012025-03312026'!$B$12:$M$418</definedName>
    <definedName name="_xlnm._FilterDatabase" localSheetId="5" hidden="1">'CWMD-10012025-03312026'!$B$12:$M$417</definedName>
    <definedName name="_xlnm._FilterDatabase" localSheetId="2" hidden="1">'DHS Combined 10012025-03312026'!$B$12:$M$13</definedName>
    <definedName name="_xlnm._FilterDatabase" localSheetId="6" hidden="1">'FEMA-10012025-03312026'!$B$12:$M$417</definedName>
    <definedName name="_xlnm._FilterDatabase" localSheetId="7" hidden="1">'FLETC-10012025-03312026'!$B$12:$M$417</definedName>
    <definedName name="_xlnm._FilterDatabase" localSheetId="8" hidden="1">'HQ-10012025-03312026'!$B$12:$M$430</definedName>
    <definedName name="_xlnm._FilterDatabase" localSheetId="9" hidden="1">'I&amp;A-10012025-03312026'!$B$12:$M$417</definedName>
    <definedName name="_xlnm._FilterDatabase" localSheetId="10" hidden="1">'ICE-10012025-03312026'!$B$12:$M$417</definedName>
    <definedName name="_xlnm._FilterDatabase" localSheetId="11" hidden="1">'OIG-10012025-03312026'!$B$12:$M$417</definedName>
    <definedName name="_xlnm._FilterDatabase" localSheetId="12" hidden="1">'OSA-10012025-03312026'!$B$12:$M$417</definedName>
    <definedName name="_xlnm._FilterDatabase" localSheetId="13" hidden="1">'S&amp;T-10012025-03312026'!$B$12:$M$417</definedName>
    <definedName name="_xlnm._FilterDatabase" localSheetId="14" hidden="1">'TSA-10012025-03312026'!$B$12:$M$417</definedName>
    <definedName name="_xlnm._FilterDatabase" localSheetId="15" hidden="1">'USCG-10012025-03312026'!$B$12:$M$169</definedName>
    <definedName name="_xlnm._FilterDatabase" localSheetId="17" hidden="1">'USSS-10012025-03312026'!$B$12:$M$417</definedName>
    <definedName name="_xlnm.Print_Area" localSheetId="3">'CBP-10012025-0332026'!$A$6:$N$29</definedName>
    <definedName name="_xlnm.Print_Area" localSheetId="4">'CISA-10012025-03312026'!$A$6:$N$30</definedName>
    <definedName name="_xlnm.Print_Area" localSheetId="5">'CWMD-10012025-03312026'!$A$6:$N$29</definedName>
    <definedName name="_xlnm.Print_Area" localSheetId="2">'DHS Combined 10012025-03312026'!$A$6:$N$13</definedName>
    <definedName name="_xlnm.Print_Area" localSheetId="6">'FEMA-10012025-03312026'!$A$6:$N$29</definedName>
    <definedName name="_xlnm.Print_Area" localSheetId="7">'FLETC-10012025-03312026'!$A$6:$N$29</definedName>
    <definedName name="_xlnm.Print_Area" localSheetId="8">'HQ-10012025-03312026'!$A$6:$N$35</definedName>
    <definedName name="_xlnm.Print_Area" localSheetId="9">'I&amp;A-10012025-03312026'!$A$6:$N$29</definedName>
    <definedName name="_xlnm.Print_Area" localSheetId="10">'ICE-10012025-03312026'!$A$6:$N$29</definedName>
    <definedName name="_xlnm.Print_Area" localSheetId="0">'Instruction Sheet'!$A$1:$M$63</definedName>
    <definedName name="_xlnm.Print_Area" localSheetId="11">'OIG-10012025-03312026'!$A$6:$N$29</definedName>
    <definedName name="_xlnm.Print_Area" localSheetId="12">'OSA-10012025-03312026'!$A$6:$N$29</definedName>
    <definedName name="_xlnm.Print_Area" localSheetId="13">'S&amp;T-10012025-03312026'!$A$6:$N$29</definedName>
    <definedName name="_xlnm.Print_Area" localSheetId="14">'TSA-10012025-03312026'!$A$6:$N$29</definedName>
    <definedName name="_xlnm.Print_Area" localSheetId="15">'USCG-10012025-03312026'!$A$2:$N$73</definedName>
    <definedName name="_xlnm.Print_Area" localSheetId="16">'USCIS-10012025-03312026'!$A$6:$N$29</definedName>
    <definedName name="_xlnm.Print_Area" localSheetId="17">'USSS-10012025-03312026'!$A$6:$N$29</definedName>
    <definedName name="_xlnm.Print_Titles" localSheetId="3">'CBP-10012025-0332026'!$12:$13</definedName>
    <definedName name="_xlnm.Print_Titles" localSheetId="4">'CISA-10012025-03312026'!$12:$13</definedName>
    <definedName name="_xlnm.Print_Titles" localSheetId="5">'CWMD-10012025-03312026'!$12:$13</definedName>
    <definedName name="_xlnm.Print_Titles" localSheetId="2">'DHS Combined 10012025-03312026'!$12:$13</definedName>
    <definedName name="_xlnm.Print_Titles" localSheetId="6">'FEMA-10012025-03312026'!$12:$13</definedName>
    <definedName name="_xlnm.Print_Titles" localSheetId="7">'FLETC-10012025-03312026'!$12:$13</definedName>
    <definedName name="_xlnm.Print_Titles" localSheetId="8">'HQ-10012025-03312026'!$12:$13</definedName>
    <definedName name="_xlnm.Print_Titles" localSheetId="9">'I&amp;A-10012025-03312026'!$12:$13</definedName>
    <definedName name="_xlnm.Print_Titles" localSheetId="10">'ICE-10012025-03312026'!$12:$13</definedName>
    <definedName name="_xlnm.Print_Titles" localSheetId="11">'OIG-10012025-03312026'!$12:$13</definedName>
    <definedName name="_xlnm.Print_Titles" localSheetId="12">'OSA-10012025-03312026'!$12:$13</definedName>
    <definedName name="_xlnm.Print_Titles" localSheetId="13">'S&amp;T-10012025-03312026'!$12:$13</definedName>
    <definedName name="_xlnm.Print_Titles" localSheetId="14">'TSA-10012025-03312026'!$12:$13</definedName>
    <definedName name="_xlnm.Print_Titles" localSheetId="15">'USCG-10012025-03312026'!$12:$13</definedName>
    <definedName name="_xlnm.Print_Titles" localSheetId="16">'USCIS-10012025-03312026'!$12:$13</definedName>
    <definedName name="_xlnm.Print_Titles" localSheetId="17">'USSS-10012025-03312026'!$12:$13</definedName>
    <definedName name="Z_46D91775_94C2_49FF_9613_A9FB49F1B179_.wvu.Cols" localSheetId="3" hidden="1">'CBP-10012025-0332026'!$E:$E</definedName>
    <definedName name="Z_46D91775_94C2_49FF_9613_A9FB49F1B179_.wvu.Cols" localSheetId="4" hidden="1">'CISA-10012025-03312026'!$E:$E</definedName>
    <definedName name="Z_46D91775_94C2_49FF_9613_A9FB49F1B179_.wvu.Cols" localSheetId="5" hidden="1">'CWMD-10012025-03312026'!$E:$E</definedName>
    <definedName name="Z_46D91775_94C2_49FF_9613_A9FB49F1B179_.wvu.Cols" localSheetId="2" hidden="1">'DHS Combined 10012025-03312026'!$E:$E</definedName>
    <definedName name="Z_46D91775_94C2_49FF_9613_A9FB49F1B179_.wvu.Cols" localSheetId="6" hidden="1">'FEMA-10012025-03312026'!$E:$E</definedName>
    <definedName name="Z_46D91775_94C2_49FF_9613_A9FB49F1B179_.wvu.Cols" localSheetId="7" hidden="1">'FLETC-10012025-03312026'!$E:$E</definedName>
    <definedName name="Z_46D91775_94C2_49FF_9613_A9FB49F1B179_.wvu.Cols" localSheetId="8" hidden="1">'HQ-10012025-03312026'!$E:$E</definedName>
    <definedName name="Z_46D91775_94C2_49FF_9613_A9FB49F1B179_.wvu.Cols" localSheetId="9" hidden="1">'I&amp;A-10012025-03312026'!$E:$E</definedName>
    <definedName name="Z_46D91775_94C2_49FF_9613_A9FB49F1B179_.wvu.Cols" localSheetId="10" hidden="1">'ICE-10012025-03312026'!$E:$E</definedName>
    <definedName name="Z_46D91775_94C2_49FF_9613_A9FB49F1B179_.wvu.Cols" localSheetId="11" hidden="1">'OIG-10012025-03312026'!$E:$E</definedName>
    <definedName name="Z_46D91775_94C2_49FF_9613_A9FB49F1B179_.wvu.Cols" localSheetId="12" hidden="1">'OSA-10012025-03312026'!$E:$E</definedName>
    <definedName name="Z_46D91775_94C2_49FF_9613_A9FB49F1B179_.wvu.Cols" localSheetId="13" hidden="1">'S&amp;T-10012025-03312026'!$E:$E</definedName>
    <definedName name="Z_46D91775_94C2_49FF_9613_A9FB49F1B179_.wvu.Cols" localSheetId="14" hidden="1">'TSA-10012025-03312026'!$E:$E</definedName>
    <definedName name="Z_46D91775_94C2_49FF_9613_A9FB49F1B179_.wvu.Cols" localSheetId="15" hidden="1">'USCG-10012025-03312026'!$E:$E</definedName>
    <definedName name="Z_46D91775_94C2_49FF_9613_A9FB49F1B179_.wvu.Cols" localSheetId="16" hidden="1">'USCIS-10012025-03312026'!$E:$E</definedName>
    <definedName name="Z_46D91775_94C2_49FF_9613_A9FB49F1B179_.wvu.Cols" localSheetId="17" hidden="1">'USSS-10012025-03312026'!$E:$E</definedName>
    <definedName name="Z_46D91775_94C2_49FF_9613_A9FB49F1B179_.wvu.PrintArea" localSheetId="3" hidden="1">'CBP-10012025-0332026'!$A$1:$N$417</definedName>
    <definedName name="Z_46D91775_94C2_49FF_9613_A9FB49F1B179_.wvu.PrintArea" localSheetId="4" hidden="1">'CISA-10012025-03312026'!$A$1:$N$418</definedName>
    <definedName name="Z_46D91775_94C2_49FF_9613_A9FB49F1B179_.wvu.PrintArea" localSheetId="5" hidden="1">'CWMD-10012025-03312026'!$A$1:$N$417</definedName>
    <definedName name="Z_46D91775_94C2_49FF_9613_A9FB49F1B179_.wvu.PrintArea" localSheetId="2" hidden="1">'DHS Combined 10012025-03312026'!$A$1:$N$13</definedName>
    <definedName name="Z_46D91775_94C2_49FF_9613_A9FB49F1B179_.wvu.PrintArea" localSheetId="6" hidden="1">'FEMA-10012025-03312026'!$A$1:$N$417</definedName>
    <definedName name="Z_46D91775_94C2_49FF_9613_A9FB49F1B179_.wvu.PrintArea" localSheetId="7" hidden="1">'FLETC-10012025-03312026'!$A$1:$N$417</definedName>
    <definedName name="Z_46D91775_94C2_49FF_9613_A9FB49F1B179_.wvu.PrintArea" localSheetId="8" hidden="1">'HQ-10012025-03312026'!$A$1:$N$430</definedName>
    <definedName name="Z_46D91775_94C2_49FF_9613_A9FB49F1B179_.wvu.PrintArea" localSheetId="9" hidden="1">'I&amp;A-10012025-03312026'!$A$1:$N$417</definedName>
    <definedName name="Z_46D91775_94C2_49FF_9613_A9FB49F1B179_.wvu.PrintArea" localSheetId="10" hidden="1">'ICE-10012025-03312026'!$A$1:$N$417</definedName>
    <definedName name="Z_46D91775_94C2_49FF_9613_A9FB49F1B179_.wvu.PrintArea" localSheetId="11" hidden="1">'OIG-10012025-03312026'!$A$1:$N$417</definedName>
    <definedName name="Z_46D91775_94C2_49FF_9613_A9FB49F1B179_.wvu.PrintArea" localSheetId="12" hidden="1">'OSA-10012025-03312026'!$A$1:$N$417</definedName>
    <definedName name="Z_46D91775_94C2_49FF_9613_A9FB49F1B179_.wvu.PrintArea" localSheetId="13" hidden="1">'S&amp;T-10012025-03312026'!$A$1:$N$417</definedName>
    <definedName name="Z_46D91775_94C2_49FF_9613_A9FB49F1B179_.wvu.PrintArea" localSheetId="14" hidden="1">'TSA-10012025-03312026'!$A$1:$N$417</definedName>
    <definedName name="Z_46D91775_94C2_49FF_9613_A9FB49F1B179_.wvu.PrintArea" localSheetId="15" hidden="1">'USCG-10012025-03312026'!$A$1:$N$169</definedName>
    <definedName name="Z_46D91775_94C2_49FF_9613_A9FB49F1B179_.wvu.PrintArea" localSheetId="16" hidden="1">'USCIS-10012025-03312026'!$A$1:$N$417</definedName>
    <definedName name="Z_46D91775_94C2_49FF_9613_A9FB49F1B179_.wvu.PrintArea" localSheetId="17" hidden="1">'USSS-10012025-03312026'!$A$1:$N$417</definedName>
    <definedName name="Z_46D91775_94C2_49FF_9613_A9FB49F1B179_.wvu.PrintTitles" localSheetId="3" hidden="1">'CBP-10012025-0332026'!$12:$13</definedName>
    <definedName name="Z_46D91775_94C2_49FF_9613_A9FB49F1B179_.wvu.PrintTitles" localSheetId="4" hidden="1">'CISA-10012025-03312026'!$12:$13</definedName>
    <definedName name="Z_46D91775_94C2_49FF_9613_A9FB49F1B179_.wvu.PrintTitles" localSheetId="5" hidden="1">'CWMD-10012025-03312026'!$12:$13</definedName>
    <definedName name="Z_46D91775_94C2_49FF_9613_A9FB49F1B179_.wvu.PrintTitles" localSheetId="2" hidden="1">'DHS Combined 10012025-03312026'!$12:$13</definedName>
    <definedName name="Z_46D91775_94C2_49FF_9613_A9FB49F1B179_.wvu.PrintTitles" localSheetId="6" hidden="1">'FEMA-10012025-03312026'!$12:$13</definedName>
    <definedName name="Z_46D91775_94C2_49FF_9613_A9FB49F1B179_.wvu.PrintTitles" localSheetId="7" hidden="1">'FLETC-10012025-03312026'!$12:$13</definedName>
    <definedName name="Z_46D91775_94C2_49FF_9613_A9FB49F1B179_.wvu.PrintTitles" localSheetId="8" hidden="1">'HQ-10012025-03312026'!$12:$13</definedName>
    <definedName name="Z_46D91775_94C2_49FF_9613_A9FB49F1B179_.wvu.PrintTitles" localSheetId="9" hidden="1">'I&amp;A-10012025-03312026'!$12:$13</definedName>
    <definedName name="Z_46D91775_94C2_49FF_9613_A9FB49F1B179_.wvu.PrintTitles" localSheetId="10" hidden="1">'ICE-10012025-03312026'!$12:$13</definedName>
    <definedName name="Z_46D91775_94C2_49FF_9613_A9FB49F1B179_.wvu.PrintTitles" localSheetId="11" hidden="1">'OIG-10012025-03312026'!$12:$13</definedName>
    <definedName name="Z_46D91775_94C2_49FF_9613_A9FB49F1B179_.wvu.PrintTitles" localSheetId="12" hidden="1">'OSA-10012025-03312026'!$12:$13</definedName>
    <definedName name="Z_46D91775_94C2_49FF_9613_A9FB49F1B179_.wvu.PrintTitles" localSheetId="13" hidden="1">'S&amp;T-10012025-03312026'!$12:$13</definedName>
    <definedName name="Z_46D91775_94C2_49FF_9613_A9FB49F1B179_.wvu.PrintTitles" localSheetId="14" hidden="1">'TSA-10012025-03312026'!$12:$13</definedName>
    <definedName name="Z_46D91775_94C2_49FF_9613_A9FB49F1B179_.wvu.PrintTitles" localSheetId="15" hidden="1">'USCG-10012025-03312026'!$12:$13</definedName>
    <definedName name="Z_46D91775_94C2_49FF_9613_A9FB49F1B179_.wvu.PrintTitles" localSheetId="16" hidden="1">'USCIS-10012025-03312026'!$12:$13</definedName>
    <definedName name="Z_46D91775_94C2_49FF_9613_A9FB49F1B179_.wvu.PrintTitles" localSheetId="17" hidden="1">'USSS-10012025-03312026'!$12:$13</definedName>
    <definedName name="Z_46D91775_94C2_49FF_9613_A9FB49F1B179_.wvu.Rows" localSheetId="3" hidden="1">'CBP-10012025-0332026'!$1:$1</definedName>
    <definedName name="Z_46D91775_94C2_49FF_9613_A9FB49F1B179_.wvu.Rows" localSheetId="4" hidden="1">'CISA-10012025-03312026'!$1:$1</definedName>
    <definedName name="Z_46D91775_94C2_49FF_9613_A9FB49F1B179_.wvu.Rows" localSheetId="5" hidden="1">'CWMD-10012025-03312026'!$1:$1</definedName>
    <definedName name="Z_46D91775_94C2_49FF_9613_A9FB49F1B179_.wvu.Rows" localSheetId="2" hidden="1">'DHS Combined 10012025-03312026'!$1:$1</definedName>
    <definedName name="Z_46D91775_94C2_49FF_9613_A9FB49F1B179_.wvu.Rows" localSheetId="6" hidden="1">'FEMA-10012025-03312026'!$1:$1</definedName>
    <definedName name="Z_46D91775_94C2_49FF_9613_A9FB49F1B179_.wvu.Rows" localSheetId="7" hidden="1">'FLETC-10012025-03312026'!$1:$1</definedName>
    <definedName name="Z_46D91775_94C2_49FF_9613_A9FB49F1B179_.wvu.Rows" localSheetId="8" hidden="1">'HQ-10012025-03312026'!$1:$1</definedName>
    <definedName name="Z_46D91775_94C2_49FF_9613_A9FB49F1B179_.wvu.Rows" localSheetId="9" hidden="1">'I&amp;A-10012025-03312026'!$1:$1</definedName>
    <definedName name="Z_46D91775_94C2_49FF_9613_A9FB49F1B179_.wvu.Rows" localSheetId="10" hidden="1">'ICE-10012025-03312026'!$1:$1</definedName>
    <definedName name="Z_46D91775_94C2_49FF_9613_A9FB49F1B179_.wvu.Rows" localSheetId="11" hidden="1">'OIG-10012025-03312026'!$1:$1</definedName>
    <definedName name="Z_46D91775_94C2_49FF_9613_A9FB49F1B179_.wvu.Rows" localSheetId="12" hidden="1">'OSA-10012025-03312026'!$1:$1</definedName>
    <definedName name="Z_46D91775_94C2_49FF_9613_A9FB49F1B179_.wvu.Rows" localSheetId="13" hidden="1">'S&amp;T-10012025-03312026'!$1:$1</definedName>
    <definedName name="Z_46D91775_94C2_49FF_9613_A9FB49F1B179_.wvu.Rows" localSheetId="14" hidden="1">'TSA-10012025-03312026'!$1:$1</definedName>
    <definedName name="Z_46D91775_94C2_49FF_9613_A9FB49F1B179_.wvu.Rows" localSheetId="15" hidden="1">'USCG-10012025-03312026'!$1:$1</definedName>
    <definedName name="Z_46D91775_94C2_49FF_9613_A9FB49F1B179_.wvu.Rows" localSheetId="16" hidden="1">'USCIS-10012025-03312026'!$1:$1</definedName>
    <definedName name="Z_46D91775_94C2_49FF_9613_A9FB49F1B179_.wvu.Rows" localSheetId="17" hidden="1">'USSS-10012025-03312026'!$1:$1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32" i="79" l="1"/>
  <c r="A124" i="79"/>
  <c r="A22" i="70"/>
  <c r="A26" i="70" s="1"/>
  <c r="A30" i="70" s="1"/>
  <c r="A5" i="80" l="1"/>
  <c r="A18" i="80"/>
  <c r="A22" i="80"/>
  <c r="A26" i="80" s="1"/>
  <c r="A30" i="80" s="1"/>
  <c r="A34" i="80" s="1"/>
  <c r="A38" i="80" s="1"/>
  <c r="A42" i="80" s="1"/>
  <c r="A46" i="80" s="1"/>
  <c r="A50" i="80" s="1"/>
  <c r="A54" i="80" s="1"/>
  <c r="A58" i="80" s="1"/>
  <c r="A62" i="80" s="1"/>
  <c r="A66" i="80" s="1"/>
  <c r="A70" i="80" s="1"/>
  <c r="A74" i="80" s="1"/>
  <c r="A78" i="80" s="1"/>
  <c r="A82" i="80" s="1"/>
  <c r="A86" i="80" s="1"/>
  <c r="A90" i="80" s="1"/>
  <c r="A94" i="80" s="1"/>
  <c r="A98" i="80" s="1"/>
  <c r="A102" i="80" s="1"/>
  <c r="A106" i="80" s="1"/>
  <c r="A110" i="80" s="1"/>
  <c r="A114" i="80" s="1"/>
  <c r="A118" i="80" s="1"/>
  <c r="A122" i="80" s="1"/>
  <c r="A126" i="80" s="1"/>
  <c r="A130" i="80" s="1"/>
  <c r="A134" i="80" s="1"/>
  <c r="A138" i="80" s="1"/>
  <c r="A142" i="80" s="1"/>
  <c r="A146" i="80" s="1"/>
  <c r="A150" i="80" s="1"/>
  <c r="A154" i="80" s="1"/>
  <c r="A158" i="80" s="1"/>
  <c r="A162" i="80" s="1"/>
  <c r="A166" i="80" s="1"/>
  <c r="A170" i="80" s="1"/>
  <c r="A174" i="80" s="1"/>
  <c r="A178" i="80" s="1"/>
  <c r="A182" i="80" s="1"/>
  <c r="A186" i="80" s="1"/>
  <c r="A190" i="80" s="1"/>
  <c r="A194" i="80" s="1"/>
  <c r="A198" i="80" s="1"/>
  <c r="A202" i="80" s="1"/>
  <c r="A206" i="80" s="1"/>
  <c r="A210" i="80" s="1"/>
  <c r="A214" i="80" s="1"/>
  <c r="A218" i="80" s="1"/>
  <c r="A222" i="80" s="1"/>
  <c r="A226" i="80" s="1"/>
  <c r="A230" i="80" s="1"/>
  <c r="A234" i="80" s="1"/>
  <c r="A238" i="80" s="1"/>
  <c r="A242" i="80" s="1"/>
  <c r="A246" i="80" s="1"/>
  <c r="A250" i="80" s="1"/>
  <c r="A254" i="80" s="1"/>
  <c r="A258" i="80" s="1"/>
  <c r="A262" i="80" s="1"/>
  <c r="A266" i="80" s="1"/>
  <c r="A270" i="80" s="1"/>
  <c r="A274" i="80" s="1"/>
  <c r="A278" i="80" s="1"/>
  <c r="A282" i="80" s="1"/>
  <c r="A286" i="80" s="1"/>
  <c r="A290" i="80" s="1"/>
  <c r="A294" i="80" s="1"/>
  <c r="A298" i="80" s="1"/>
  <c r="A302" i="80" s="1"/>
  <c r="A306" i="80" s="1"/>
  <c r="A310" i="80" s="1"/>
  <c r="A314" i="80" s="1"/>
  <c r="A318" i="80" s="1"/>
  <c r="A322" i="80" s="1"/>
  <c r="A326" i="80" s="1"/>
  <c r="A330" i="80" s="1"/>
  <c r="A334" i="80" s="1"/>
  <c r="A338" i="80" s="1"/>
  <c r="A342" i="80" s="1"/>
  <c r="A346" i="80" s="1"/>
  <c r="A350" i="80" s="1"/>
  <c r="A354" i="80" s="1"/>
  <c r="A358" i="80" s="1"/>
  <c r="A362" i="80" s="1"/>
  <c r="A366" i="80" s="1"/>
  <c r="A370" i="80" s="1"/>
  <c r="A374" i="80" s="1"/>
  <c r="A378" i="80" s="1"/>
  <c r="A382" i="80" s="1"/>
  <c r="A386" i="80" s="1"/>
  <c r="A390" i="80" s="1"/>
  <c r="A394" i="80" s="1"/>
  <c r="A398" i="80" s="1"/>
  <c r="A402" i="80" s="1"/>
  <c r="A406" i="80" s="1"/>
  <c r="A410" i="80" s="1"/>
  <c r="A414" i="80" s="1"/>
  <c r="V179" i="80"/>
  <c r="V183" i="80"/>
  <c r="V187" i="80"/>
  <c r="V191" i="80"/>
  <c r="V195" i="80"/>
  <c r="V199" i="80"/>
  <c r="V203" i="80"/>
  <c r="V207" i="80"/>
  <c r="V211" i="80"/>
  <c r="V215" i="80"/>
  <c r="V219" i="80"/>
  <c r="V223" i="80"/>
  <c r="V227" i="80"/>
  <c r="V231" i="80"/>
  <c r="V235" i="80"/>
  <c r="V239" i="80"/>
  <c r="V243" i="80"/>
  <c r="V247" i="80"/>
  <c r="V251" i="80"/>
  <c r="V255" i="80"/>
  <c r="V259" i="80"/>
  <c r="V263" i="80"/>
  <c r="V267" i="80"/>
  <c r="V271" i="80"/>
  <c r="V275" i="80"/>
  <c r="V279" i="80"/>
  <c r="V283" i="80"/>
  <c r="V287" i="80"/>
  <c r="V291" i="80"/>
  <c r="V295" i="80"/>
  <c r="V299" i="80"/>
  <c r="V303" i="80"/>
  <c r="V307" i="80"/>
  <c r="V311" i="80"/>
  <c r="V315" i="80"/>
  <c r="V319" i="80"/>
  <c r="V323" i="80"/>
  <c r="V327" i="80"/>
  <c r="V331" i="80"/>
  <c r="V335" i="80"/>
  <c r="V339" i="80"/>
  <c r="V343" i="80"/>
  <c r="V347" i="80"/>
  <c r="V351" i="80"/>
  <c r="V355" i="80"/>
  <c r="V359" i="80"/>
  <c r="V363" i="80"/>
  <c r="V367" i="80"/>
  <c r="V371" i="80"/>
  <c r="V375" i="80"/>
  <c r="V379" i="80"/>
  <c r="V383" i="80"/>
  <c r="V387" i="80"/>
  <c r="V391" i="80"/>
  <c r="V395" i="80"/>
  <c r="V399" i="80"/>
  <c r="V403" i="80"/>
  <c r="V407" i="80"/>
  <c r="V411" i="80"/>
  <c r="V415" i="80"/>
  <c r="Q422" i="80"/>
  <c r="H9" i="80" s="1"/>
  <c r="Q423" i="80"/>
  <c r="J9" i="80" s="1"/>
  <c r="A14" i="79" l="1"/>
  <c r="A18" i="79" s="1"/>
  <c r="Q18" i="79"/>
  <c r="A5" i="79" s="1"/>
  <c r="Q19" i="79"/>
  <c r="J9" i="79" s="1"/>
  <c r="A28" i="79"/>
  <c r="A34" i="79" s="1"/>
  <c r="A40" i="79" s="1"/>
  <c r="A46" i="79" s="1"/>
  <c r="A60" i="79"/>
  <c r="M61" i="79"/>
  <c r="A64" i="79"/>
  <c r="A68" i="79"/>
  <c r="A72" i="79"/>
  <c r="A76" i="79" s="1"/>
  <c r="A80" i="79" s="1"/>
  <c r="A84" i="79" s="1"/>
  <c r="A88" i="79" s="1"/>
  <c r="A92" i="79" s="1"/>
  <c r="A96" i="79" s="1"/>
  <c r="A100" i="79" s="1"/>
  <c r="A104" i="79" s="1"/>
  <c r="A108" i="79" s="1"/>
  <c r="M77" i="79"/>
  <c r="M110" i="79"/>
  <c r="A116" i="79"/>
  <c r="H9" i="79" l="1"/>
  <c r="A22" i="78"/>
  <c r="M23" i="78"/>
  <c r="V23" i="78"/>
  <c r="A26" i="78"/>
  <c r="V27" i="78"/>
  <c r="A30" i="78"/>
  <c r="A34" i="78" s="1"/>
  <c r="A38" i="78" s="1"/>
  <c r="A42" i="78" s="1"/>
  <c r="A46" i="78" s="1"/>
  <c r="A50" i="78" s="1"/>
  <c r="A54" i="78" s="1"/>
  <c r="A58" i="78" s="1"/>
  <c r="A62" i="78" s="1"/>
  <c r="A66" i="78" s="1"/>
  <c r="A70" i="78" s="1"/>
  <c r="A74" i="78" s="1"/>
  <c r="A78" i="78" s="1"/>
  <c r="A82" i="78" s="1"/>
  <c r="A86" i="78" s="1"/>
  <c r="A90" i="78" s="1"/>
  <c r="A94" i="78" s="1"/>
  <c r="A98" i="78" s="1"/>
  <c r="A102" i="78" s="1"/>
  <c r="A106" i="78" s="1"/>
  <c r="A110" i="78" s="1"/>
  <c r="A114" i="78" s="1"/>
  <c r="A118" i="78" s="1"/>
  <c r="A122" i="78" s="1"/>
  <c r="A126" i="78" s="1"/>
  <c r="A130" i="78" s="1"/>
  <c r="A134" i="78" s="1"/>
  <c r="A138" i="78" s="1"/>
  <c r="A142" i="78" s="1"/>
  <c r="A146" i="78" s="1"/>
  <c r="A150" i="78" s="1"/>
  <c r="A154" i="78" s="1"/>
  <c r="A158" i="78" s="1"/>
  <c r="A162" i="78" s="1"/>
  <c r="A166" i="78" s="1"/>
  <c r="V31" i="78"/>
  <c r="V35" i="78"/>
  <c r="M39" i="78"/>
  <c r="V39" i="78"/>
  <c r="V43" i="78"/>
  <c r="V47" i="78"/>
  <c r="V51" i="78"/>
  <c r="V55" i="78"/>
  <c r="V59" i="78"/>
  <c r="V63" i="78"/>
  <c r="V67" i="78"/>
  <c r="V71" i="78"/>
  <c r="M72" i="78"/>
  <c r="V75" i="78"/>
  <c r="V79" i="78"/>
  <c r="V83" i="78"/>
  <c r="V87" i="78"/>
  <c r="V91" i="78"/>
  <c r="V95" i="78"/>
  <c r="V99" i="78"/>
  <c r="V103" i="78"/>
  <c r="V107" i="78"/>
  <c r="V111" i="78"/>
  <c r="V115" i="78"/>
  <c r="V119" i="78"/>
  <c r="V123" i="78"/>
  <c r="V127" i="78"/>
  <c r="V131" i="78"/>
  <c r="V135" i="78"/>
  <c r="V139" i="78"/>
  <c r="V143" i="78"/>
  <c r="V147" i="78"/>
  <c r="V151" i="78"/>
  <c r="V155" i="78"/>
  <c r="V159" i="78"/>
  <c r="V163" i="78"/>
  <c r="V167" i="78"/>
  <c r="Q174" i="78"/>
  <c r="A5" i="78" s="1"/>
  <c r="Q175" i="78"/>
  <c r="J9" i="78" s="1"/>
  <c r="H9" i="78" l="1"/>
  <c r="A18" i="77"/>
  <c r="A22" i="77" s="1"/>
  <c r="A26" i="77" s="1"/>
  <c r="A30" i="77" s="1"/>
  <c r="A34" i="77" s="1"/>
  <c r="A38" i="77" s="1"/>
  <c r="A42" i="77" s="1"/>
  <c r="A46" i="77" s="1"/>
  <c r="A50" i="77" s="1"/>
  <c r="A54" i="77" s="1"/>
  <c r="A58" i="77" s="1"/>
  <c r="A62" i="77" s="1"/>
  <c r="A66" i="77" s="1"/>
  <c r="A70" i="77" s="1"/>
  <c r="A74" i="77" s="1"/>
  <c r="A78" i="77" s="1"/>
  <c r="A82" i="77" s="1"/>
  <c r="A86" i="77" s="1"/>
  <c r="A90" i="77" s="1"/>
  <c r="A94" i="77" s="1"/>
  <c r="A98" i="77" s="1"/>
  <c r="A102" i="77" s="1"/>
  <c r="A106" i="77" s="1"/>
  <c r="A110" i="77" s="1"/>
  <c r="A114" i="77" s="1"/>
  <c r="A118" i="77" s="1"/>
  <c r="A122" i="77" s="1"/>
  <c r="A126" i="77" s="1"/>
  <c r="A130" i="77" s="1"/>
  <c r="A134" i="77" s="1"/>
  <c r="A138" i="77" s="1"/>
  <c r="A142" i="77" s="1"/>
  <c r="A146" i="77" s="1"/>
  <c r="A150" i="77" s="1"/>
  <c r="A154" i="77" s="1"/>
  <c r="A158" i="77" s="1"/>
  <c r="A162" i="77" s="1"/>
  <c r="A166" i="77" s="1"/>
  <c r="A170" i="77" s="1"/>
  <c r="A174" i="77" s="1"/>
  <c r="A178" i="77" s="1"/>
  <c r="A182" i="77" s="1"/>
  <c r="A186" i="77" s="1"/>
  <c r="A190" i="77" s="1"/>
  <c r="A194" i="77" s="1"/>
  <c r="A198" i="77" s="1"/>
  <c r="A202" i="77" s="1"/>
  <c r="A206" i="77" s="1"/>
  <c r="A210" i="77" s="1"/>
  <c r="A214" i="77" s="1"/>
  <c r="A218" i="77" s="1"/>
  <c r="A222" i="77" s="1"/>
  <c r="A226" i="77" s="1"/>
  <c r="A230" i="77" s="1"/>
  <c r="A234" i="77" s="1"/>
  <c r="A238" i="77" s="1"/>
  <c r="A242" i="77" s="1"/>
  <c r="A246" i="77" s="1"/>
  <c r="A250" i="77" s="1"/>
  <c r="A254" i="77" s="1"/>
  <c r="A258" i="77" s="1"/>
  <c r="A262" i="77" s="1"/>
  <c r="A266" i="77" s="1"/>
  <c r="A270" i="77" s="1"/>
  <c r="A274" i="77" s="1"/>
  <c r="A278" i="77" s="1"/>
  <c r="A282" i="77" s="1"/>
  <c r="A286" i="77" s="1"/>
  <c r="A290" i="77" s="1"/>
  <c r="A294" i="77" s="1"/>
  <c r="A298" i="77" s="1"/>
  <c r="A302" i="77" s="1"/>
  <c r="A306" i="77" s="1"/>
  <c r="A310" i="77" s="1"/>
  <c r="A314" i="77" s="1"/>
  <c r="A318" i="77" s="1"/>
  <c r="A322" i="77" s="1"/>
  <c r="A326" i="77" s="1"/>
  <c r="A330" i="77" s="1"/>
  <c r="A334" i="77" s="1"/>
  <c r="A338" i="77" s="1"/>
  <c r="A342" i="77" s="1"/>
  <c r="A346" i="77" s="1"/>
  <c r="A350" i="77" s="1"/>
  <c r="A354" i="77" s="1"/>
  <c r="A358" i="77" s="1"/>
  <c r="A362" i="77" s="1"/>
  <c r="A366" i="77" s="1"/>
  <c r="A370" i="77" s="1"/>
  <c r="A374" i="77" s="1"/>
  <c r="A378" i="77" s="1"/>
  <c r="A382" i="77" s="1"/>
  <c r="A386" i="77" s="1"/>
  <c r="A390" i="77" s="1"/>
  <c r="A394" i="77" s="1"/>
  <c r="A398" i="77" s="1"/>
  <c r="A402" i="77" s="1"/>
  <c r="A406" i="77" s="1"/>
  <c r="A410" i="77" s="1"/>
  <c r="A414" i="77" s="1"/>
  <c r="V179" i="77"/>
  <c r="V183" i="77"/>
  <c r="V187" i="77"/>
  <c r="V191" i="77"/>
  <c r="V195" i="77"/>
  <c r="V199" i="77"/>
  <c r="V203" i="77"/>
  <c r="V207" i="77"/>
  <c r="V211" i="77"/>
  <c r="V215" i="77"/>
  <c r="V219" i="77"/>
  <c r="V223" i="77"/>
  <c r="V227" i="77"/>
  <c r="V231" i="77"/>
  <c r="V235" i="77"/>
  <c r="V239" i="77"/>
  <c r="V243" i="77"/>
  <c r="V247" i="77"/>
  <c r="V251" i="77"/>
  <c r="V255" i="77"/>
  <c r="V259" i="77"/>
  <c r="V263" i="77"/>
  <c r="V267" i="77"/>
  <c r="V271" i="77"/>
  <c r="V275" i="77"/>
  <c r="V279" i="77"/>
  <c r="V283" i="77"/>
  <c r="V287" i="77"/>
  <c r="V291" i="77"/>
  <c r="V295" i="77"/>
  <c r="V299" i="77"/>
  <c r="V303" i="77"/>
  <c r="V307" i="77"/>
  <c r="V311" i="77"/>
  <c r="V315" i="77"/>
  <c r="V319" i="77"/>
  <c r="V323" i="77"/>
  <c r="V327" i="77"/>
  <c r="V331" i="77"/>
  <c r="V335" i="77"/>
  <c r="V339" i="77"/>
  <c r="V343" i="77"/>
  <c r="V347" i="77"/>
  <c r="V351" i="77"/>
  <c r="V355" i="77"/>
  <c r="V359" i="77"/>
  <c r="V363" i="77"/>
  <c r="V367" i="77"/>
  <c r="V371" i="77"/>
  <c r="V375" i="77"/>
  <c r="V379" i="77"/>
  <c r="V383" i="77"/>
  <c r="V387" i="77"/>
  <c r="V391" i="77"/>
  <c r="V395" i="77"/>
  <c r="V399" i="77"/>
  <c r="V403" i="77"/>
  <c r="V407" i="77"/>
  <c r="V411" i="77"/>
  <c r="V415" i="77"/>
  <c r="Q422" i="77"/>
  <c r="A5" i="77" s="1"/>
  <c r="Q423" i="77"/>
  <c r="J9" i="77" s="1"/>
  <c r="H9" i="77" l="1"/>
  <c r="A18" i="76"/>
  <c r="A22" i="76"/>
  <c r="A26" i="76" s="1"/>
  <c r="A30" i="76" s="1"/>
  <c r="A34" i="76" s="1"/>
  <c r="A38" i="76" s="1"/>
  <c r="A42" i="76" s="1"/>
  <c r="A46" i="76" s="1"/>
  <c r="A50" i="76" s="1"/>
  <c r="A54" i="76" s="1"/>
  <c r="A58" i="76" s="1"/>
  <c r="A62" i="76" s="1"/>
  <c r="A66" i="76" s="1"/>
  <c r="A70" i="76" s="1"/>
  <c r="A74" i="76" s="1"/>
  <c r="A78" i="76" s="1"/>
  <c r="A82" i="76" s="1"/>
  <c r="A86" i="76" s="1"/>
  <c r="A90" i="76" s="1"/>
  <c r="A94" i="76" s="1"/>
  <c r="A98" i="76" s="1"/>
  <c r="A102" i="76" s="1"/>
  <c r="A106" i="76" s="1"/>
  <c r="A110" i="76" s="1"/>
  <c r="A114" i="76" s="1"/>
  <c r="A118" i="76" s="1"/>
  <c r="A122" i="76" s="1"/>
  <c r="A126" i="76" s="1"/>
  <c r="A130" i="76" s="1"/>
  <c r="A134" i="76" s="1"/>
  <c r="A138" i="76" s="1"/>
  <c r="A142" i="76" s="1"/>
  <c r="A146" i="76" s="1"/>
  <c r="A150" i="76" s="1"/>
  <c r="A154" i="76" s="1"/>
  <c r="A158" i="76" s="1"/>
  <c r="A162" i="76" s="1"/>
  <c r="A166" i="76" s="1"/>
  <c r="A170" i="76" s="1"/>
  <c r="A174" i="76" s="1"/>
  <c r="A178" i="76" s="1"/>
  <c r="A182" i="76" s="1"/>
  <c r="A186" i="76" s="1"/>
  <c r="A190" i="76" s="1"/>
  <c r="A194" i="76" s="1"/>
  <c r="A198" i="76" s="1"/>
  <c r="A202" i="76" s="1"/>
  <c r="A206" i="76" s="1"/>
  <c r="A210" i="76" s="1"/>
  <c r="A214" i="76" s="1"/>
  <c r="A218" i="76" s="1"/>
  <c r="A222" i="76" s="1"/>
  <c r="A226" i="76" s="1"/>
  <c r="A230" i="76" s="1"/>
  <c r="A234" i="76" s="1"/>
  <c r="A238" i="76" s="1"/>
  <c r="A242" i="76" s="1"/>
  <c r="A246" i="76" s="1"/>
  <c r="A250" i="76" s="1"/>
  <c r="A254" i="76" s="1"/>
  <c r="A258" i="76" s="1"/>
  <c r="A262" i="76" s="1"/>
  <c r="A266" i="76" s="1"/>
  <c r="A270" i="76" s="1"/>
  <c r="A274" i="76" s="1"/>
  <c r="A278" i="76" s="1"/>
  <c r="A282" i="76" s="1"/>
  <c r="A286" i="76" s="1"/>
  <c r="A290" i="76" s="1"/>
  <c r="A294" i="76" s="1"/>
  <c r="A298" i="76" s="1"/>
  <c r="A302" i="76" s="1"/>
  <c r="A306" i="76" s="1"/>
  <c r="A310" i="76" s="1"/>
  <c r="A314" i="76" s="1"/>
  <c r="A318" i="76" s="1"/>
  <c r="A322" i="76" s="1"/>
  <c r="A326" i="76" s="1"/>
  <c r="A330" i="76" s="1"/>
  <c r="A334" i="76" s="1"/>
  <c r="A338" i="76" s="1"/>
  <c r="A342" i="76" s="1"/>
  <c r="A346" i="76" s="1"/>
  <c r="A350" i="76" s="1"/>
  <c r="A354" i="76" s="1"/>
  <c r="A358" i="76" s="1"/>
  <c r="A362" i="76" s="1"/>
  <c r="A366" i="76" s="1"/>
  <c r="A370" i="76" s="1"/>
  <c r="A374" i="76" s="1"/>
  <c r="A378" i="76" s="1"/>
  <c r="A382" i="76" s="1"/>
  <c r="A386" i="76" s="1"/>
  <c r="A390" i="76" s="1"/>
  <c r="A394" i="76" s="1"/>
  <c r="A398" i="76" s="1"/>
  <c r="A402" i="76" s="1"/>
  <c r="A406" i="76" s="1"/>
  <c r="A410" i="76" s="1"/>
  <c r="A414" i="76" s="1"/>
  <c r="V179" i="76"/>
  <c r="V183" i="76"/>
  <c r="V187" i="76"/>
  <c r="V191" i="76"/>
  <c r="V195" i="76"/>
  <c r="V199" i="76"/>
  <c r="V203" i="76"/>
  <c r="V207" i="76"/>
  <c r="V211" i="76"/>
  <c r="V215" i="76"/>
  <c r="V219" i="76"/>
  <c r="V223" i="76"/>
  <c r="V227" i="76"/>
  <c r="V231" i="76"/>
  <c r="V235" i="76"/>
  <c r="V239" i="76"/>
  <c r="V243" i="76"/>
  <c r="V247" i="76"/>
  <c r="V251" i="76"/>
  <c r="V255" i="76"/>
  <c r="V259" i="76"/>
  <c r="V263" i="76"/>
  <c r="V267" i="76"/>
  <c r="V271" i="76"/>
  <c r="V275" i="76"/>
  <c r="V279" i="76"/>
  <c r="V283" i="76"/>
  <c r="V287" i="76"/>
  <c r="V291" i="76"/>
  <c r="V295" i="76"/>
  <c r="V299" i="76"/>
  <c r="V303" i="76"/>
  <c r="V307" i="76"/>
  <c r="V311" i="76"/>
  <c r="V315" i="76"/>
  <c r="V319" i="76"/>
  <c r="V323" i="76"/>
  <c r="V327" i="76"/>
  <c r="V331" i="76"/>
  <c r="V335" i="76"/>
  <c r="V339" i="76"/>
  <c r="V343" i="76"/>
  <c r="V347" i="76"/>
  <c r="V351" i="76"/>
  <c r="V355" i="76"/>
  <c r="V359" i="76"/>
  <c r="V363" i="76"/>
  <c r="V367" i="76"/>
  <c r="V371" i="76"/>
  <c r="V375" i="76"/>
  <c r="V379" i="76"/>
  <c r="V383" i="76"/>
  <c r="V387" i="76"/>
  <c r="V391" i="76"/>
  <c r="V395" i="76"/>
  <c r="V399" i="76"/>
  <c r="V403" i="76"/>
  <c r="V407" i="76"/>
  <c r="V411" i="76"/>
  <c r="V415" i="76"/>
  <c r="Q422" i="76"/>
  <c r="A5" i="76" s="1"/>
  <c r="Q423" i="76"/>
  <c r="J9" i="76" s="1"/>
  <c r="H9" i="76" l="1"/>
  <c r="A5" i="75"/>
  <c r="A18" i="75"/>
  <c r="A22" i="75" s="1"/>
  <c r="A26" i="75" s="1"/>
  <c r="A30" i="75" s="1"/>
  <c r="A34" i="75" s="1"/>
  <c r="A38" i="75" s="1"/>
  <c r="A42" i="75" s="1"/>
  <c r="A46" i="75" s="1"/>
  <c r="A50" i="75" s="1"/>
  <c r="A54" i="75" s="1"/>
  <c r="A58" i="75" s="1"/>
  <c r="A62" i="75" s="1"/>
  <c r="A66" i="75" s="1"/>
  <c r="A70" i="75" s="1"/>
  <c r="A74" i="75" s="1"/>
  <c r="A78" i="75" s="1"/>
  <c r="A82" i="75" s="1"/>
  <c r="A86" i="75" s="1"/>
  <c r="A90" i="75" s="1"/>
  <c r="A94" i="75" s="1"/>
  <c r="A98" i="75" s="1"/>
  <c r="A102" i="75" s="1"/>
  <c r="A106" i="75" s="1"/>
  <c r="A110" i="75" s="1"/>
  <c r="A114" i="75" s="1"/>
  <c r="A118" i="75" s="1"/>
  <c r="A122" i="75" s="1"/>
  <c r="A126" i="75" s="1"/>
  <c r="A130" i="75" s="1"/>
  <c r="A134" i="75" s="1"/>
  <c r="A138" i="75" s="1"/>
  <c r="A142" i="75" s="1"/>
  <c r="A146" i="75" s="1"/>
  <c r="A150" i="75" s="1"/>
  <c r="A154" i="75" s="1"/>
  <c r="A158" i="75" s="1"/>
  <c r="A162" i="75" s="1"/>
  <c r="A166" i="75" s="1"/>
  <c r="A170" i="75" s="1"/>
  <c r="A174" i="75" s="1"/>
  <c r="A178" i="75" s="1"/>
  <c r="A182" i="75" s="1"/>
  <c r="A186" i="75" s="1"/>
  <c r="A190" i="75" s="1"/>
  <c r="A194" i="75" s="1"/>
  <c r="A198" i="75" s="1"/>
  <c r="A202" i="75" s="1"/>
  <c r="A206" i="75" s="1"/>
  <c r="A210" i="75" s="1"/>
  <c r="A214" i="75" s="1"/>
  <c r="A218" i="75" s="1"/>
  <c r="A222" i="75" s="1"/>
  <c r="A226" i="75" s="1"/>
  <c r="A230" i="75" s="1"/>
  <c r="A234" i="75" s="1"/>
  <c r="A238" i="75" s="1"/>
  <c r="A242" i="75" s="1"/>
  <c r="A246" i="75" s="1"/>
  <c r="A250" i="75" s="1"/>
  <c r="A254" i="75" s="1"/>
  <c r="A258" i="75" s="1"/>
  <c r="A262" i="75" s="1"/>
  <c r="A266" i="75" s="1"/>
  <c r="A270" i="75" s="1"/>
  <c r="A274" i="75" s="1"/>
  <c r="A278" i="75" s="1"/>
  <c r="A282" i="75" s="1"/>
  <c r="A286" i="75" s="1"/>
  <c r="A290" i="75" s="1"/>
  <c r="A294" i="75" s="1"/>
  <c r="A298" i="75" s="1"/>
  <c r="A302" i="75" s="1"/>
  <c r="A306" i="75" s="1"/>
  <c r="A310" i="75" s="1"/>
  <c r="A314" i="75" s="1"/>
  <c r="A318" i="75" s="1"/>
  <c r="A322" i="75" s="1"/>
  <c r="A326" i="75" s="1"/>
  <c r="A330" i="75" s="1"/>
  <c r="A334" i="75" s="1"/>
  <c r="A338" i="75" s="1"/>
  <c r="A342" i="75" s="1"/>
  <c r="A346" i="75" s="1"/>
  <c r="A350" i="75" s="1"/>
  <c r="A354" i="75" s="1"/>
  <c r="A358" i="75" s="1"/>
  <c r="A362" i="75" s="1"/>
  <c r="A366" i="75" s="1"/>
  <c r="A370" i="75" s="1"/>
  <c r="A374" i="75" s="1"/>
  <c r="A378" i="75" s="1"/>
  <c r="A382" i="75" s="1"/>
  <c r="A386" i="75" s="1"/>
  <c r="A390" i="75" s="1"/>
  <c r="A394" i="75" s="1"/>
  <c r="A398" i="75" s="1"/>
  <c r="A402" i="75" s="1"/>
  <c r="A406" i="75" s="1"/>
  <c r="A410" i="75" s="1"/>
  <c r="A414" i="75" s="1"/>
  <c r="V179" i="75"/>
  <c r="V183" i="75"/>
  <c r="V187" i="75"/>
  <c r="V191" i="75"/>
  <c r="V195" i="75"/>
  <c r="V199" i="75"/>
  <c r="V203" i="75"/>
  <c r="V207" i="75"/>
  <c r="V211" i="75"/>
  <c r="V215" i="75"/>
  <c r="V219" i="75"/>
  <c r="V223" i="75"/>
  <c r="V227" i="75"/>
  <c r="V231" i="75"/>
  <c r="V235" i="75"/>
  <c r="V239" i="75"/>
  <c r="V243" i="75"/>
  <c r="V247" i="75"/>
  <c r="V251" i="75"/>
  <c r="V255" i="75"/>
  <c r="V259" i="75"/>
  <c r="V263" i="75"/>
  <c r="V267" i="75"/>
  <c r="V271" i="75"/>
  <c r="V275" i="75"/>
  <c r="V279" i="75"/>
  <c r="V283" i="75"/>
  <c r="V287" i="75"/>
  <c r="V291" i="75"/>
  <c r="V295" i="75"/>
  <c r="V299" i="75"/>
  <c r="V303" i="75"/>
  <c r="V307" i="75"/>
  <c r="V311" i="75"/>
  <c r="V315" i="75"/>
  <c r="V319" i="75"/>
  <c r="V323" i="75"/>
  <c r="V327" i="75"/>
  <c r="V331" i="75"/>
  <c r="V335" i="75"/>
  <c r="V339" i="75"/>
  <c r="V343" i="75"/>
  <c r="V347" i="75"/>
  <c r="V351" i="75"/>
  <c r="V355" i="75"/>
  <c r="V359" i="75"/>
  <c r="V363" i="75"/>
  <c r="V367" i="75"/>
  <c r="V371" i="75"/>
  <c r="V375" i="75"/>
  <c r="V379" i="75"/>
  <c r="V383" i="75"/>
  <c r="V387" i="75"/>
  <c r="V391" i="75"/>
  <c r="V395" i="75"/>
  <c r="V399" i="75"/>
  <c r="V403" i="75"/>
  <c r="V407" i="75"/>
  <c r="V411" i="75"/>
  <c r="V415" i="75"/>
  <c r="Q422" i="75"/>
  <c r="H9" i="75" s="1"/>
  <c r="Q423" i="75"/>
  <c r="J9" i="75" s="1"/>
  <c r="A5" i="74" l="1"/>
  <c r="A18" i="74"/>
  <c r="A22" i="74"/>
  <c r="A26" i="74" s="1"/>
  <c r="A30" i="74" s="1"/>
  <c r="A34" i="74" s="1"/>
  <c r="A38" i="74" s="1"/>
  <c r="A42" i="74" s="1"/>
  <c r="A46" i="74" s="1"/>
  <c r="A50" i="74" s="1"/>
  <c r="A54" i="74" s="1"/>
  <c r="A58" i="74" s="1"/>
  <c r="A62" i="74" s="1"/>
  <c r="A66" i="74" s="1"/>
  <c r="A70" i="74" s="1"/>
  <c r="A74" i="74" s="1"/>
  <c r="A78" i="74" s="1"/>
  <c r="A82" i="74" s="1"/>
  <c r="A86" i="74" s="1"/>
  <c r="A90" i="74" s="1"/>
  <c r="A94" i="74" s="1"/>
  <c r="A98" i="74" s="1"/>
  <c r="A102" i="74" s="1"/>
  <c r="A106" i="74" s="1"/>
  <c r="A110" i="74" s="1"/>
  <c r="A114" i="74" s="1"/>
  <c r="A118" i="74" s="1"/>
  <c r="A122" i="74" s="1"/>
  <c r="A126" i="74" s="1"/>
  <c r="A130" i="74" s="1"/>
  <c r="A134" i="74" s="1"/>
  <c r="A138" i="74" s="1"/>
  <c r="A142" i="74" s="1"/>
  <c r="A146" i="74" s="1"/>
  <c r="A150" i="74" s="1"/>
  <c r="A154" i="74" s="1"/>
  <c r="A158" i="74" s="1"/>
  <c r="A162" i="74" s="1"/>
  <c r="A166" i="74" s="1"/>
  <c r="A170" i="74" s="1"/>
  <c r="A174" i="74" s="1"/>
  <c r="A178" i="74" s="1"/>
  <c r="A182" i="74" s="1"/>
  <c r="A186" i="74" s="1"/>
  <c r="A190" i="74" s="1"/>
  <c r="A194" i="74" s="1"/>
  <c r="A198" i="74" s="1"/>
  <c r="A202" i="74" s="1"/>
  <c r="A206" i="74" s="1"/>
  <c r="A210" i="74" s="1"/>
  <c r="A214" i="74" s="1"/>
  <c r="A218" i="74" s="1"/>
  <c r="A222" i="74" s="1"/>
  <c r="A226" i="74" s="1"/>
  <c r="A230" i="74" s="1"/>
  <c r="A234" i="74" s="1"/>
  <c r="A238" i="74" s="1"/>
  <c r="A242" i="74" s="1"/>
  <c r="A246" i="74" s="1"/>
  <c r="A250" i="74" s="1"/>
  <c r="A254" i="74" s="1"/>
  <c r="A258" i="74" s="1"/>
  <c r="A262" i="74" s="1"/>
  <c r="A266" i="74" s="1"/>
  <c r="A270" i="74" s="1"/>
  <c r="A274" i="74" s="1"/>
  <c r="A278" i="74" s="1"/>
  <c r="A282" i="74" s="1"/>
  <c r="A286" i="74" s="1"/>
  <c r="A290" i="74" s="1"/>
  <c r="A294" i="74" s="1"/>
  <c r="A298" i="74" s="1"/>
  <c r="A302" i="74" s="1"/>
  <c r="A306" i="74" s="1"/>
  <c r="A310" i="74" s="1"/>
  <c r="A314" i="74" s="1"/>
  <c r="A318" i="74" s="1"/>
  <c r="A322" i="74" s="1"/>
  <c r="A326" i="74" s="1"/>
  <c r="A330" i="74" s="1"/>
  <c r="A334" i="74" s="1"/>
  <c r="A338" i="74" s="1"/>
  <c r="A342" i="74" s="1"/>
  <c r="A346" i="74" s="1"/>
  <c r="A350" i="74" s="1"/>
  <c r="A354" i="74" s="1"/>
  <c r="A358" i="74" s="1"/>
  <c r="A362" i="74" s="1"/>
  <c r="A366" i="74" s="1"/>
  <c r="A370" i="74" s="1"/>
  <c r="A374" i="74" s="1"/>
  <c r="A378" i="74" s="1"/>
  <c r="A382" i="74" s="1"/>
  <c r="A386" i="74" s="1"/>
  <c r="A390" i="74" s="1"/>
  <c r="A394" i="74" s="1"/>
  <c r="A398" i="74" s="1"/>
  <c r="A402" i="74" s="1"/>
  <c r="A406" i="74" s="1"/>
  <c r="A410" i="74" s="1"/>
  <c r="A414" i="74" s="1"/>
  <c r="V179" i="74"/>
  <c r="V183" i="74"/>
  <c r="V187" i="74"/>
  <c r="V191" i="74"/>
  <c r="V195" i="74"/>
  <c r="V199" i="74"/>
  <c r="V203" i="74"/>
  <c r="V207" i="74"/>
  <c r="V211" i="74"/>
  <c r="V215" i="74"/>
  <c r="V219" i="74"/>
  <c r="V223" i="74"/>
  <c r="V227" i="74"/>
  <c r="V231" i="74"/>
  <c r="V235" i="74"/>
  <c r="V239" i="74"/>
  <c r="V243" i="74"/>
  <c r="V247" i="74"/>
  <c r="V251" i="74"/>
  <c r="V255" i="74"/>
  <c r="V259" i="74"/>
  <c r="V263" i="74"/>
  <c r="V267" i="74"/>
  <c r="V271" i="74"/>
  <c r="V275" i="74"/>
  <c r="V279" i="74"/>
  <c r="V283" i="74"/>
  <c r="V287" i="74"/>
  <c r="V291" i="74"/>
  <c r="V295" i="74"/>
  <c r="V299" i="74"/>
  <c r="V303" i="74"/>
  <c r="V307" i="74"/>
  <c r="V311" i="74"/>
  <c r="V315" i="74"/>
  <c r="V319" i="74"/>
  <c r="V323" i="74"/>
  <c r="V327" i="74"/>
  <c r="V331" i="74"/>
  <c r="V335" i="74"/>
  <c r="V339" i="74"/>
  <c r="V343" i="74"/>
  <c r="V347" i="74"/>
  <c r="V351" i="74"/>
  <c r="V355" i="74"/>
  <c r="V359" i="74"/>
  <c r="V363" i="74"/>
  <c r="V367" i="74"/>
  <c r="V371" i="74"/>
  <c r="V375" i="74"/>
  <c r="V379" i="74"/>
  <c r="V383" i="74"/>
  <c r="V387" i="74"/>
  <c r="V391" i="74"/>
  <c r="V395" i="74"/>
  <c r="V399" i="74"/>
  <c r="V403" i="74"/>
  <c r="V407" i="74"/>
  <c r="V411" i="74"/>
  <c r="V415" i="74"/>
  <c r="Q422" i="74"/>
  <c r="H9" i="74" s="1"/>
  <c r="Q423" i="74"/>
  <c r="J9" i="74" s="1"/>
  <c r="A18" i="73" l="1"/>
  <c r="A22" i="73" s="1"/>
  <c r="A26" i="73" s="1"/>
  <c r="A30" i="73" s="1"/>
  <c r="A34" i="73" s="1"/>
  <c r="A38" i="73" s="1"/>
  <c r="A42" i="73" s="1"/>
  <c r="A46" i="73" s="1"/>
  <c r="A50" i="73" s="1"/>
  <c r="A54" i="73" s="1"/>
  <c r="A58" i="73" s="1"/>
  <c r="A62" i="73" s="1"/>
  <c r="A66" i="73" s="1"/>
  <c r="A70" i="73" s="1"/>
  <c r="A74" i="73" s="1"/>
  <c r="A78" i="73" s="1"/>
  <c r="A82" i="73" s="1"/>
  <c r="A86" i="73" s="1"/>
  <c r="A90" i="73" s="1"/>
  <c r="A94" i="73" s="1"/>
  <c r="A98" i="73" s="1"/>
  <c r="A102" i="73" s="1"/>
  <c r="A106" i="73" s="1"/>
  <c r="A110" i="73" s="1"/>
  <c r="A114" i="73" s="1"/>
  <c r="A118" i="73" s="1"/>
  <c r="A122" i="73" s="1"/>
  <c r="A126" i="73" s="1"/>
  <c r="A130" i="73" s="1"/>
  <c r="A134" i="73" s="1"/>
  <c r="A138" i="73" s="1"/>
  <c r="A142" i="73" s="1"/>
  <c r="A146" i="73" s="1"/>
  <c r="A150" i="73" s="1"/>
  <c r="A154" i="73" s="1"/>
  <c r="A158" i="73" s="1"/>
  <c r="A162" i="73" s="1"/>
  <c r="A166" i="73" s="1"/>
  <c r="A170" i="73" s="1"/>
  <c r="A174" i="73" s="1"/>
  <c r="A178" i="73" s="1"/>
  <c r="A182" i="73" s="1"/>
  <c r="A186" i="73" s="1"/>
  <c r="A190" i="73" s="1"/>
  <c r="A194" i="73" s="1"/>
  <c r="A198" i="73" s="1"/>
  <c r="A202" i="73" s="1"/>
  <c r="A206" i="73" s="1"/>
  <c r="A210" i="73" s="1"/>
  <c r="A214" i="73" s="1"/>
  <c r="A218" i="73" s="1"/>
  <c r="A222" i="73" s="1"/>
  <c r="A226" i="73" s="1"/>
  <c r="A230" i="73" s="1"/>
  <c r="A234" i="73" s="1"/>
  <c r="A238" i="73" s="1"/>
  <c r="A242" i="73" s="1"/>
  <c r="A246" i="73" s="1"/>
  <c r="A250" i="73" s="1"/>
  <c r="A254" i="73" s="1"/>
  <c r="A258" i="73" s="1"/>
  <c r="A262" i="73" s="1"/>
  <c r="A266" i="73" s="1"/>
  <c r="A270" i="73" s="1"/>
  <c r="A274" i="73" s="1"/>
  <c r="A278" i="73" s="1"/>
  <c r="A282" i="73" s="1"/>
  <c r="A286" i="73" s="1"/>
  <c r="A290" i="73" s="1"/>
  <c r="A294" i="73" s="1"/>
  <c r="A298" i="73" s="1"/>
  <c r="A302" i="73" s="1"/>
  <c r="A306" i="73" s="1"/>
  <c r="A310" i="73" s="1"/>
  <c r="A314" i="73" s="1"/>
  <c r="A318" i="73" s="1"/>
  <c r="A322" i="73" s="1"/>
  <c r="A326" i="73" s="1"/>
  <c r="A330" i="73" s="1"/>
  <c r="A334" i="73" s="1"/>
  <c r="A338" i="73" s="1"/>
  <c r="A342" i="73" s="1"/>
  <c r="A346" i="73" s="1"/>
  <c r="A350" i="73" s="1"/>
  <c r="A354" i="73" s="1"/>
  <c r="A358" i="73" s="1"/>
  <c r="A362" i="73" s="1"/>
  <c r="A366" i="73" s="1"/>
  <c r="A370" i="73" s="1"/>
  <c r="A374" i="73" s="1"/>
  <c r="A378" i="73" s="1"/>
  <c r="A382" i="73" s="1"/>
  <c r="A386" i="73" s="1"/>
  <c r="A390" i="73" s="1"/>
  <c r="A394" i="73" s="1"/>
  <c r="A398" i="73" s="1"/>
  <c r="A402" i="73" s="1"/>
  <c r="A406" i="73" s="1"/>
  <c r="A410" i="73" s="1"/>
  <c r="A414" i="73" s="1"/>
  <c r="V179" i="73"/>
  <c r="V183" i="73"/>
  <c r="V187" i="73"/>
  <c r="V191" i="73"/>
  <c r="V195" i="73"/>
  <c r="V199" i="73"/>
  <c r="V203" i="73"/>
  <c r="V207" i="73"/>
  <c r="V211" i="73"/>
  <c r="V215" i="73"/>
  <c r="V219" i="73"/>
  <c r="V223" i="73"/>
  <c r="V227" i="73"/>
  <c r="V231" i="73"/>
  <c r="V235" i="73"/>
  <c r="V239" i="73"/>
  <c r="V243" i="73"/>
  <c r="V247" i="73"/>
  <c r="V251" i="73"/>
  <c r="V255" i="73"/>
  <c r="V259" i="73"/>
  <c r="V263" i="73"/>
  <c r="V267" i="73"/>
  <c r="V271" i="73"/>
  <c r="V275" i="73"/>
  <c r="V279" i="73"/>
  <c r="V283" i="73"/>
  <c r="V287" i="73"/>
  <c r="V291" i="73"/>
  <c r="V295" i="73"/>
  <c r="V299" i="73"/>
  <c r="V303" i="73"/>
  <c r="V307" i="73"/>
  <c r="V311" i="73"/>
  <c r="V315" i="73"/>
  <c r="V319" i="73"/>
  <c r="V323" i="73"/>
  <c r="V327" i="73"/>
  <c r="V331" i="73"/>
  <c r="V335" i="73"/>
  <c r="V339" i="73"/>
  <c r="V343" i="73"/>
  <c r="V347" i="73"/>
  <c r="V351" i="73"/>
  <c r="V355" i="73"/>
  <c r="V359" i="73"/>
  <c r="V363" i="73"/>
  <c r="V367" i="73"/>
  <c r="V371" i="73"/>
  <c r="V375" i="73"/>
  <c r="V379" i="73"/>
  <c r="V383" i="73"/>
  <c r="V387" i="73"/>
  <c r="V391" i="73"/>
  <c r="V395" i="73"/>
  <c r="V399" i="73"/>
  <c r="V403" i="73"/>
  <c r="V407" i="73"/>
  <c r="V411" i="73"/>
  <c r="V415" i="73"/>
  <c r="Q422" i="73"/>
  <c r="H9" i="73" s="1"/>
  <c r="Q423" i="73"/>
  <c r="J9" i="73" s="1"/>
  <c r="A5" i="73" l="1"/>
  <c r="A5" i="72"/>
  <c r="A18" i="72"/>
  <c r="A22" i="72"/>
  <c r="A26" i="72" s="1"/>
  <c r="A30" i="72" s="1"/>
  <c r="A34" i="72" s="1"/>
  <c r="A38" i="72" s="1"/>
  <c r="A42" i="72" s="1"/>
  <c r="A46" i="72" s="1"/>
  <c r="A50" i="72" s="1"/>
  <c r="A54" i="72" s="1"/>
  <c r="A58" i="72" s="1"/>
  <c r="A62" i="72" s="1"/>
  <c r="A66" i="72" s="1"/>
  <c r="A70" i="72" s="1"/>
  <c r="A74" i="72" s="1"/>
  <c r="A78" i="72" s="1"/>
  <c r="A82" i="72" s="1"/>
  <c r="A86" i="72" s="1"/>
  <c r="A90" i="72" s="1"/>
  <c r="A94" i="72" s="1"/>
  <c r="A98" i="72" s="1"/>
  <c r="A102" i="72" s="1"/>
  <c r="A106" i="72" s="1"/>
  <c r="A110" i="72" s="1"/>
  <c r="A114" i="72" s="1"/>
  <c r="A118" i="72" s="1"/>
  <c r="A122" i="72" s="1"/>
  <c r="A126" i="72" s="1"/>
  <c r="A130" i="72" s="1"/>
  <c r="A134" i="72" s="1"/>
  <c r="A138" i="72" s="1"/>
  <c r="A142" i="72" s="1"/>
  <c r="A146" i="72" s="1"/>
  <c r="A150" i="72" s="1"/>
  <c r="A154" i="72" s="1"/>
  <c r="A158" i="72" s="1"/>
  <c r="A162" i="72" s="1"/>
  <c r="A166" i="72" s="1"/>
  <c r="A170" i="72" s="1"/>
  <c r="A174" i="72" s="1"/>
  <c r="A178" i="72" s="1"/>
  <c r="A182" i="72" s="1"/>
  <c r="A186" i="72" s="1"/>
  <c r="A190" i="72" s="1"/>
  <c r="A194" i="72" s="1"/>
  <c r="A198" i="72" s="1"/>
  <c r="A202" i="72" s="1"/>
  <c r="A206" i="72" s="1"/>
  <c r="A210" i="72" s="1"/>
  <c r="A214" i="72" s="1"/>
  <c r="A218" i="72" s="1"/>
  <c r="A222" i="72" s="1"/>
  <c r="A226" i="72" s="1"/>
  <c r="A230" i="72" s="1"/>
  <c r="A234" i="72" s="1"/>
  <c r="A238" i="72" s="1"/>
  <c r="A242" i="72" s="1"/>
  <c r="A246" i="72" s="1"/>
  <c r="A250" i="72" s="1"/>
  <c r="A254" i="72" s="1"/>
  <c r="A258" i="72" s="1"/>
  <c r="A262" i="72" s="1"/>
  <c r="A266" i="72" s="1"/>
  <c r="A270" i="72" s="1"/>
  <c r="A274" i="72" s="1"/>
  <c r="A278" i="72" s="1"/>
  <c r="A282" i="72" s="1"/>
  <c r="A286" i="72" s="1"/>
  <c r="A290" i="72" s="1"/>
  <c r="A294" i="72" s="1"/>
  <c r="A298" i="72" s="1"/>
  <c r="A302" i="72" s="1"/>
  <c r="A306" i="72" s="1"/>
  <c r="A310" i="72" s="1"/>
  <c r="A314" i="72" s="1"/>
  <c r="A318" i="72" s="1"/>
  <c r="A322" i="72" s="1"/>
  <c r="A326" i="72" s="1"/>
  <c r="A330" i="72" s="1"/>
  <c r="A334" i="72" s="1"/>
  <c r="A338" i="72" s="1"/>
  <c r="A342" i="72" s="1"/>
  <c r="A346" i="72" s="1"/>
  <c r="A350" i="72" s="1"/>
  <c r="A354" i="72" s="1"/>
  <c r="A358" i="72" s="1"/>
  <c r="A362" i="72" s="1"/>
  <c r="A366" i="72" s="1"/>
  <c r="A370" i="72" s="1"/>
  <c r="A374" i="72" s="1"/>
  <c r="A378" i="72" s="1"/>
  <c r="A382" i="72" s="1"/>
  <c r="A386" i="72" s="1"/>
  <c r="A390" i="72" s="1"/>
  <c r="A394" i="72" s="1"/>
  <c r="A398" i="72" s="1"/>
  <c r="A402" i="72" s="1"/>
  <c r="A406" i="72" s="1"/>
  <c r="A410" i="72" s="1"/>
  <c r="A414" i="72" s="1"/>
  <c r="V179" i="72"/>
  <c r="V183" i="72"/>
  <c r="V187" i="72"/>
  <c r="V191" i="72"/>
  <c r="V195" i="72"/>
  <c r="V199" i="72"/>
  <c r="V203" i="72"/>
  <c r="V207" i="72"/>
  <c r="V211" i="72"/>
  <c r="V215" i="72"/>
  <c r="V219" i="72"/>
  <c r="V223" i="72"/>
  <c r="V227" i="72"/>
  <c r="V231" i="72"/>
  <c r="V235" i="72"/>
  <c r="V239" i="72"/>
  <c r="V243" i="72"/>
  <c r="V247" i="72"/>
  <c r="V251" i="72"/>
  <c r="V255" i="72"/>
  <c r="V259" i="72"/>
  <c r="V263" i="72"/>
  <c r="V267" i="72"/>
  <c r="V271" i="72"/>
  <c r="V275" i="72"/>
  <c r="V279" i="72"/>
  <c r="V283" i="72"/>
  <c r="V287" i="72"/>
  <c r="V291" i="72"/>
  <c r="V295" i="72"/>
  <c r="V299" i="72"/>
  <c r="V303" i="72"/>
  <c r="V307" i="72"/>
  <c r="V311" i="72"/>
  <c r="V315" i="72"/>
  <c r="V319" i="72"/>
  <c r="V323" i="72"/>
  <c r="V327" i="72"/>
  <c r="V331" i="72"/>
  <c r="V335" i="72"/>
  <c r="V339" i="72"/>
  <c r="V343" i="72"/>
  <c r="V347" i="72"/>
  <c r="V351" i="72"/>
  <c r="V355" i="72"/>
  <c r="V359" i="72"/>
  <c r="V363" i="72"/>
  <c r="V367" i="72"/>
  <c r="V371" i="72"/>
  <c r="V375" i="72"/>
  <c r="V379" i="72"/>
  <c r="V383" i="72"/>
  <c r="V387" i="72"/>
  <c r="V391" i="72"/>
  <c r="V395" i="72"/>
  <c r="V399" i="72"/>
  <c r="V403" i="72"/>
  <c r="V407" i="72"/>
  <c r="V411" i="72"/>
  <c r="V415" i="72"/>
  <c r="Q422" i="72"/>
  <c r="H9" i="72" s="1"/>
  <c r="Q423" i="72"/>
  <c r="J9" i="72" s="1"/>
  <c r="A5" i="71" l="1"/>
  <c r="A18" i="71"/>
  <c r="A22" i="71"/>
  <c r="A26" i="71" s="1"/>
  <c r="A30" i="71" s="1"/>
  <c r="A34" i="71" s="1"/>
  <c r="A38" i="71" s="1"/>
  <c r="A42" i="71" s="1"/>
  <c r="A46" i="71" s="1"/>
  <c r="A50" i="71" s="1"/>
  <c r="A54" i="71" s="1"/>
  <c r="A58" i="71" s="1"/>
  <c r="A62" i="71" s="1"/>
  <c r="A66" i="71" s="1"/>
  <c r="A70" i="71" s="1"/>
  <c r="A74" i="71" s="1"/>
  <c r="A78" i="71" s="1"/>
  <c r="A82" i="71" s="1"/>
  <c r="A86" i="71" s="1"/>
  <c r="A90" i="71" s="1"/>
  <c r="A94" i="71" s="1"/>
  <c r="A98" i="71" s="1"/>
  <c r="A102" i="71" s="1"/>
  <c r="A106" i="71" s="1"/>
  <c r="A110" i="71" s="1"/>
  <c r="A114" i="71" s="1"/>
  <c r="A118" i="71" s="1"/>
  <c r="A122" i="71" s="1"/>
  <c r="A126" i="71" s="1"/>
  <c r="A130" i="71" s="1"/>
  <c r="A134" i="71" s="1"/>
  <c r="A138" i="71" s="1"/>
  <c r="A142" i="71" s="1"/>
  <c r="A146" i="71" s="1"/>
  <c r="A150" i="71" s="1"/>
  <c r="A154" i="71" s="1"/>
  <c r="A158" i="71" s="1"/>
  <c r="A162" i="71" s="1"/>
  <c r="A166" i="71" s="1"/>
  <c r="A170" i="71" s="1"/>
  <c r="A174" i="71" s="1"/>
  <c r="A178" i="71" s="1"/>
  <c r="A182" i="71" s="1"/>
  <c r="A186" i="71" s="1"/>
  <c r="A190" i="71" s="1"/>
  <c r="A194" i="71" s="1"/>
  <c r="A198" i="71" s="1"/>
  <c r="A202" i="71" s="1"/>
  <c r="A206" i="71" s="1"/>
  <c r="A210" i="71" s="1"/>
  <c r="A214" i="71" s="1"/>
  <c r="A218" i="71" s="1"/>
  <c r="A222" i="71" s="1"/>
  <c r="A226" i="71" s="1"/>
  <c r="A230" i="71" s="1"/>
  <c r="A234" i="71" s="1"/>
  <c r="A238" i="71" s="1"/>
  <c r="A242" i="71" s="1"/>
  <c r="A246" i="71" s="1"/>
  <c r="A250" i="71" s="1"/>
  <c r="A254" i="71" s="1"/>
  <c r="A258" i="71" s="1"/>
  <c r="A262" i="71" s="1"/>
  <c r="A266" i="71" s="1"/>
  <c r="A270" i="71" s="1"/>
  <c r="A274" i="71" s="1"/>
  <c r="A278" i="71" s="1"/>
  <c r="A282" i="71" s="1"/>
  <c r="A286" i="71" s="1"/>
  <c r="A290" i="71" s="1"/>
  <c r="A294" i="71" s="1"/>
  <c r="A298" i="71" s="1"/>
  <c r="A302" i="71" s="1"/>
  <c r="A306" i="71" s="1"/>
  <c r="A310" i="71" s="1"/>
  <c r="A314" i="71" s="1"/>
  <c r="A318" i="71" s="1"/>
  <c r="A322" i="71" s="1"/>
  <c r="A326" i="71" s="1"/>
  <c r="A330" i="71" s="1"/>
  <c r="A334" i="71" s="1"/>
  <c r="A338" i="71" s="1"/>
  <c r="A342" i="71" s="1"/>
  <c r="A346" i="71" s="1"/>
  <c r="A350" i="71" s="1"/>
  <c r="A354" i="71" s="1"/>
  <c r="A358" i="71" s="1"/>
  <c r="A362" i="71" s="1"/>
  <c r="A366" i="71" s="1"/>
  <c r="A370" i="71" s="1"/>
  <c r="A374" i="71" s="1"/>
  <c r="A378" i="71" s="1"/>
  <c r="A382" i="71" s="1"/>
  <c r="A386" i="71" s="1"/>
  <c r="A390" i="71" s="1"/>
  <c r="A394" i="71" s="1"/>
  <c r="A398" i="71" s="1"/>
  <c r="A402" i="71" s="1"/>
  <c r="A406" i="71" s="1"/>
  <c r="A410" i="71" s="1"/>
  <c r="A414" i="71" s="1"/>
  <c r="V179" i="71"/>
  <c r="V183" i="71"/>
  <c r="V187" i="71"/>
  <c r="V191" i="71"/>
  <c r="V195" i="71"/>
  <c r="V199" i="71"/>
  <c r="V203" i="71"/>
  <c r="V207" i="71"/>
  <c r="V211" i="71"/>
  <c r="V215" i="71"/>
  <c r="V219" i="71"/>
  <c r="V223" i="71"/>
  <c r="V227" i="71"/>
  <c r="V231" i="71"/>
  <c r="V235" i="71"/>
  <c r="V239" i="71"/>
  <c r="V243" i="71"/>
  <c r="V247" i="71"/>
  <c r="V251" i="71"/>
  <c r="V255" i="71"/>
  <c r="V259" i="71"/>
  <c r="V263" i="71"/>
  <c r="V267" i="71"/>
  <c r="V271" i="71"/>
  <c r="V275" i="71"/>
  <c r="V279" i="71"/>
  <c r="V283" i="71"/>
  <c r="V287" i="71"/>
  <c r="V291" i="71"/>
  <c r="V295" i="71"/>
  <c r="V299" i="71"/>
  <c r="V303" i="71"/>
  <c r="V307" i="71"/>
  <c r="V311" i="71"/>
  <c r="V315" i="71"/>
  <c r="V319" i="71"/>
  <c r="V323" i="71"/>
  <c r="V327" i="71"/>
  <c r="V331" i="71"/>
  <c r="V335" i="71"/>
  <c r="V339" i="71"/>
  <c r="V343" i="71"/>
  <c r="V347" i="71"/>
  <c r="V351" i="71"/>
  <c r="V355" i="71"/>
  <c r="V359" i="71"/>
  <c r="V363" i="71"/>
  <c r="V367" i="71"/>
  <c r="V371" i="71"/>
  <c r="V375" i="71"/>
  <c r="V379" i="71"/>
  <c r="V383" i="71"/>
  <c r="V387" i="71"/>
  <c r="V391" i="71"/>
  <c r="V395" i="71"/>
  <c r="V399" i="71"/>
  <c r="V403" i="71"/>
  <c r="V407" i="71"/>
  <c r="V411" i="71"/>
  <c r="V415" i="71"/>
  <c r="Q422" i="71"/>
  <c r="H9" i="71" s="1"/>
  <c r="Q423" i="71"/>
  <c r="J9" i="71" s="1"/>
  <c r="A5" i="70" l="1"/>
  <c r="A34" i="70"/>
  <c r="A38" i="70" s="1"/>
  <c r="A42" i="70" s="1"/>
  <c r="A46" i="70" s="1"/>
  <c r="A50" i="70" s="1"/>
  <c r="A54" i="70" s="1"/>
  <c r="A58" i="70" s="1"/>
  <c r="A62" i="70" s="1"/>
  <c r="A66" i="70" s="1"/>
  <c r="A70" i="70" s="1"/>
  <c r="A74" i="70" s="1"/>
  <c r="A78" i="70" s="1"/>
  <c r="A82" i="70" s="1"/>
  <c r="A86" i="70" s="1"/>
  <c r="A90" i="70" s="1"/>
  <c r="A94" i="70" s="1"/>
  <c r="A98" i="70" s="1"/>
  <c r="A102" i="70" s="1"/>
  <c r="A106" i="70" s="1"/>
  <c r="A110" i="70" s="1"/>
  <c r="A114" i="70" s="1"/>
  <c r="A118" i="70" s="1"/>
  <c r="A122" i="70" s="1"/>
  <c r="A126" i="70" s="1"/>
  <c r="A130" i="70" s="1"/>
  <c r="A134" i="70" s="1"/>
  <c r="A138" i="70" s="1"/>
  <c r="A142" i="70" s="1"/>
  <c r="A146" i="70" s="1"/>
  <c r="A150" i="70" s="1"/>
  <c r="A154" i="70" s="1"/>
  <c r="A158" i="70" s="1"/>
  <c r="A162" i="70" s="1"/>
  <c r="A166" i="70" s="1"/>
  <c r="A170" i="70" s="1"/>
  <c r="A174" i="70" s="1"/>
  <c r="A178" i="70" s="1"/>
  <c r="A182" i="70" s="1"/>
  <c r="A186" i="70" s="1"/>
  <c r="A190" i="70" s="1"/>
  <c r="A194" i="70" s="1"/>
  <c r="A198" i="70" s="1"/>
  <c r="A202" i="70" s="1"/>
  <c r="A206" i="70" s="1"/>
  <c r="A210" i="70" s="1"/>
  <c r="A214" i="70" s="1"/>
  <c r="A218" i="70" s="1"/>
  <c r="A222" i="70" s="1"/>
  <c r="A226" i="70" s="1"/>
  <c r="A230" i="70" s="1"/>
  <c r="A234" i="70" s="1"/>
  <c r="A238" i="70" s="1"/>
  <c r="A242" i="70" s="1"/>
  <c r="A246" i="70" s="1"/>
  <c r="A250" i="70" s="1"/>
  <c r="A254" i="70" s="1"/>
  <c r="A258" i="70" s="1"/>
  <c r="A262" i="70" s="1"/>
  <c r="A266" i="70" s="1"/>
  <c r="A270" i="70" s="1"/>
  <c r="A274" i="70" s="1"/>
  <c r="A278" i="70" s="1"/>
  <c r="A282" i="70" s="1"/>
  <c r="A286" i="70" s="1"/>
  <c r="A290" i="70" s="1"/>
  <c r="A294" i="70" s="1"/>
  <c r="A298" i="70" s="1"/>
  <c r="A302" i="70" s="1"/>
  <c r="A306" i="70" s="1"/>
  <c r="A310" i="70" s="1"/>
  <c r="A314" i="70" s="1"/>
  <c r="A318" i="70" s="1"/>
  <c r="A322" i="70" s="1"/>
  <c r="A326" i="70" s="1"/>
  <c r="A330" i="70" s="1"/>
  <c r="A334" i="70" s="1"/>
  <c r="A338" i="70" s="1"/>
  <c r="A342" i="70" s="1"/>
  <c r="A346" i="70" s="1"/>
  <c r="A350" i="70" s="1"/>
  <c r="A354" i="70" s="1"/>
  <c r="A358" i="70" s="1"/>
  <c r="A362" i="70" s="1"/>
  <c r="A366" i="70" s="1"/>
  <c r="A370" i="70" s="1"/>
  <c r="A374" i="70" s="1"/>
  <c r="A378" i="70" s="1"/>
  <c r="A382" i="70" s="1"/>
  <c r="A386" i="70" s="1"/>
  <c r="A390" i="70" s="1"/>
  <c r="A394" i="70" s="1"/>
  <c r="A398" i="70" s="1"/>
  <c r="A402" i="70" s="1"/>
  <c r="A406" i="70" s="1"/>
  <c r="A410" i="70" s="1"/>
  <c r="A414" i="70" s="1"/>
  <c r="V179" i="70"/>
  <c r="V183" i="70"/>
  <c r="V187" i="70"/>
  <c r="V191" i="70"/>
  <c r="V195" i="70"/>
  <c r="V199" i="70"/>
  <c r="V203" i="70"/>
  <c r="V207" i="70"/>
  <c r="V211" i="70"/>
  <c r="V215" i="70"/>
  <c r="V219" i="70"/>
  <c r="V223" i="70"/>
  <c r="V227" i="70"/>
  <c r="V231" i="70"/>
  <c r="V235" i="70"/>
  <c r="V239" i="70"/>
  <c r="V243" i="70"/>
  <c r="V247" i="70"/>
  <c r="V251" i="70"/>
  <c r="V255" i="70"/>
  <c r="V259" i="70"/>
  <c r="V263" i="70"/>
  <c r="V267" i="70"/>
  <c r="V271" i="70"/>
  <c r="V275" i="70"/>
  <c r="V279" i="70"/>
  <c r="V283" i="70"/>
  <c r="V287" i="70"/>
  <c r="V291" i="70"/>
  <c r="V295" i="70"/>
  <c r="V299" i="70"/>
  <c r="V303" i="70"/>
  <c r="V307" i="70"/>
  <c r="V311" i="70"/>
  <c r="V315" i="70"/>
  <c r="V319" i="70"/>
  <c r="V323" i="70"/>
  <c r="V327" i="70"/>
  <c r="V331" i="70"/>
  <c r="V335" i="70"/>
  <c r="V339" i="70"/>
  <c r="V343" i="70"/>
  <c r="V347" i="70"/>
  <c r="V351" i="70"/>
  <c r="V355" i="70"/>
  <c r="V359" i="70"/>
  <c r="V363" i="70"/>
  <c r="V367" i="70"/>
  <c r="V371" i="70"/>
  <c r="V375" i="70"/>
  <c r="V379" i="70"/>
  <c r="V383" i="70"/>
  <c r="V387" i="70"/>
  <c r="V391" i="70"/>
  <c r="V395" i="70"/>
  <c r="V399" i="70"/>
  <c r="V403" i="70"/>
  <c r="V407" i="70"/>
  <c r="V411" i="70"/>
  <c r="V415" i="70"/>
  <c r="Q422" i="70"/>
  <c r="Q423" i="70"/>
  <c r="A18" i="69" l="1"/>
  <c r="A24" i="69" s="1"/>
  <c r="A30" i="69" s="1"/>
  <c r="A36" i="69" s="1"/>
  <c r="A42" i="69" s="1"/>
  <c r="A48" i="69" s="1"/>
  <c r="A54" i="69" s="1"/>
  <c r="A59" i="69" s="1"/>
  <c r="A63" i="69" s="1"/>
  <c r="A67" i="69" s="1"/>
  <c r="A71" i="69" s="1"/>
  <c r="A75" i="69" s="1"/>
  <c r="A79" i="69" s="1"/>
  <c r="A83" i="69" s="1"/>
  <c r="A87" i="69" s="1"/>
  <c r="A91" i="69" s="1"/>
  <c r="A95" i="69" s="1"/>
  <c r="A99" i="69" s="1"/>
  <c r="A103" i="69" s="1"/>
  <c r="A107" i="69" s="1"/>
  <c r="A111" i="69" s="1"/>
  <c r="A115" i="69" s="1"/>
  <c r="A119" i="69" s="1"/>
  <c r="A123" i="69" s="1"/>
  <c r="A127" i="69" s="1"/>
  <c r="A131" i="69" s="1"/>
  <c r="A135" i="69" s="1"/>
  <c r="A139" i="69" s="1"/>
  <c r="A143" i="69" s="1"/>
  <c r="A147" i="69" s="1"/>
  <c r="A151" i="69" s="1"/>
  <c r="A155" i="69" s="1"/>
  <c r="A159" i="69" s="1"/>
  <c r="A163" i="69" s="1"/>
  <c r="A167" i="69" s="1"/>
  <c r="A171" i="69" s="1"/>
  <c r="A175" i="69" s="1"/>
  <c r="A179" i="69" s="1"/>
  <c r="A183" i="69" s="1"/>
  <c r="A187" i="69" s="1"/>
  <c r="A191" i="69" s="1"/>
  <c r="A195" i="69" s="1"/>
  <c r="A199" i="69" s="1"/>
  <c r="A203" i="69" s="1"/>
  <c r="A207" i="69" s="1"/>
  <c r="A211" i="69" s="1"/>
  <c r="A215" i="69" s="1"/>
  <c r="A219" i="69" s="1"/>
  <c r="A223" i="69" s="1"/>
  <c r="A227" i="69" s="1"/>
  <c r="A231" i="69" s="1"/>
  <c r="A235" i="69" s="1"/>
  <c r="A239" i="69" s="1"/>
  <c r="A243" i="69" s="1"/>
  <c r="A247" i="69" s="1"/>
  <c r="A251" i="69" s="1"/>
  <c r="A255" i="69" s="1"/>
  <c r="A259" i="69" s="1"/>
  <c r="A263" i="69" s="1"/>
  <c r="A267" i="69" s="1"/>
  <c r="A271" i="69" s="1"/>
  <c r="A275" i="69" s="1"/>
  <c r="A279" i="69" s="1"/>
  <c r="A283" i="69" s="1"/>
  <c r="A287" i="69" s="1"/>
  <c r="A291" i="69" s="1"/>
  <c r="A295" i="69" s="1"/>
  <c r="A299" i="69" s="1"/>
  <c r="A303" i="69" s="1"/>
  <c r="A307" i="69" s="1"/>
  <c r="A311" i="69" s="1"/>
  <c r="A315" i="69" s="1"/>
  <c r="A319" i="69" s="1"/>
  <c r="A323" i="69" s="1"/>
  <c r="A327" i="69" s="1"/>
  <c r="A331" i="69" s="1"/>
  <c r="A335" i="69" s="1"/>
  <c r="A339" i="69" s="1"/>
  <c r="A343" i="69" s="1"/>
  <c r="A347" i="69" s="1"/>
  <c r="A351" i="69" s="1"/>
  <c r="A355" i="69" s="1"/>
  <c r="A359" i="69" s="1"/>
  <c r="A363" i="69" s="1"/>
  <c r="A367" i="69" s="1"/>
  <c r="A371" i="69" s="1"/>
  <c r="A375" i="69" s="1"/>
  <c r="A379" i="69" s="1"/>
  <c r="A383" i="69" s="1"/>
  <c r="A387" i="69" s="1"/>
  <c r="A391" i="69" s="1"/>
  <c r="A395" i="69" s="1"/>
  <c r="A399" i="69" s="1"/>
  <c r="A403" i="69" s="1"/>
  <c r="A407" i="69" s="1"/>
  <c r="A411" i="69" s="1"/>
  <c r="A415" i="69" s="1"/>
  <c r="A419" i="69" s="1"/>
  <c r="A423" i="69" s="1"/>
  <c r="A427" i="69" s="1"/>
  <c r="V192" i="69"/>
  <c r="V196" i="69"/>
  <c r="V200" i="69"/>
  <c r="V204" i="69"/>
  <c r="V208" i="69"/>
  <c r="V212" i="69"/>
  <c r="V216" i="69"/>
  <c r="V220" i="69"/>
  <c r="V224" i="69"/>
  <c r="V228" i="69"/>
  <c r="V232" i="69"/>
  <c r="V236" i="69"/>
  <c r="V240" i="69"/>
  <c r="V244" i="69"/>
  <c r="V248" i="69"/>
  <c r="V252" i="69"/>
  <c r="V256" i="69"/>
  <c r="V260" i="69"/>
  <c r="V264" i="69"/>
  <c r="V268" i="69"/>
  <c r="V272" i="69"/>
  <c r="V276" i="69"/>
  <c r="V280" i="69"/>
  <c r="V284" i="69"/>
  <c r="V288" i="69"/>
  <c r="V292" i="69"/>
  <c r="V296" i="69"/>
  <c r="V300" i="69"/>
  <c r="V304" i="69"/>
  <c r="V308" i="69"/>
  <c r="V312" i="69"/>
  <c r="V316" i="69"/>
  <c r="V320" i="69"/>
  <c r="V324" i="69"/>
  <c r="V328" i="69"/>
  <c r="V332" i="69"/>
  <c r="V336" i="69"/>
  <c r="V340" i="69"/>
  <c r="V344" i="69"/>
  <c r="V348" i="69"/>
  <c r="V352" i="69"/>
  <c r="V356" i="69"/>
  <c r="V360" i="69"/>
  <c r="V364" i="69"/>
  <c r="V368" i="69"/>
  <c r="V372" i="69"/>
  <c r="V376" i="69"/>
  <c r="V380" i="69"/>
  <c r="V384" i="69"/>
  <c r="V388" i="69"/>
  <c r="V392" i="69"/>
  <c r="V396" i="69"/>
  <c r="V400" i="69"/>
  <c r="V404" i="69"/>
  <c r="V408" i="69"/>
  <c r="V412" i="69"/>
  <c r="V416" i="69"/>
  <c r="V420" i="69"/>
  <c r="V424" i="69"/>
  <c r="V428" i="69"/>
  <c r="Q435" i="69"/>
  <c r="A5" i="69" s="1"/>
  <c r="Q436" i="69"/>
  <c r="J9" i="69" s="1"/>
  <c r="H9" i="69" l="1"/>
  <c r="A5" i="68"/>
  <c r="A18" i="68"/>
  <c r="A22" i="68" s="1"/>
  <c r="A26" i="68" s="1"/>
  <c r="A30" i="68" s="1"/>
  <c r="A34" i="68" s="1"/>
  <c r="A38" i="68" s="1"/>
  <c r="A42" i="68" s="1"/>
  <c r="A46" i="68" s="1"/>
  <c r="A50" i="68" s="1"/>
  <c r="A54" i="68" s="1"/>
  <c r="A58" i="68" s="1"/>
  <c r="A62" i="68" s="1"/>
  <c r="A66" i="68" s="1"/>
  <c r="A70" i="68" s="1"/>
  <c r="A74" i="68" s="1"/>
  <c r="A78" i="68" s="1"/>
  <c r="A82" i="68" s="1"/>
  <c r="A86" i="68" s="1"/>
  <c r="A90" i="68" s="1"/>
  <c r="A94" i="68" s="1"/>
  <c r="A98" i="68" s="1"/>
  <c r="A102" i="68" s="1"/>
  <c r="A106" i="68" s="1"/>
  <c r="A110" i="68" s="1"/>
  <c r="A114" i="68" s="1"/>
  <c r="A118" i="68" s="1"/>
  <c r="A122" i="68" s="1"/>
  <c r="A126" i="68" s="1"/>
  <c r="A130" i="68" s="1"/>
  <c r="A134" i="68" s="1"/>
  <c r="A138" i="68" s="1"/>
  <c r="A142" i="68" s="1"/>
  <c r="A146" i="68" s="1"/>
  <c r="A150" i="68" s="1"/>
  <c r="A154" i="68" s="1"/>
  <c r="A158" i="68" s="1"/>
  <c r="A162" i="68" s="1"/>
  <c r="A166" i="68" s="1"/>
  <c r="A170" i="68" s="1"/>
  <c r="A174" i="68" s="1"/>
  <c r="A178" i="68" s="1"/>
  <c r="A182" i="68" s="1"/>
  <c r="A186" i="68" s="1"/>
  <c r="A190" i="68" s="1"/>
  <c r="A194" i="68" s="1"/>
  <c r="A198" i="68" s="1"/>
  <c r="A202" i="68" s="1"/>
  <c r="A206" i="68" s="1"/>
  <c r="A210" i="68" s="1"/>
  <c r="A214" i="68" s="1"/>
  <c r="A218" i="68" s="1"/>
  <c r="A222" i="68" s="1"/>
  <c r="A226" i="68" s="1"/>
  <c r="A230" i="68" s="1"/>
  <c r="A234" i="68" s="1"/>
  <c r="A238" i="68" s="1"/>
  <c r="A242" i="68" s="1"/>
  <c r="A246" i="68" s="1"/>
  <c r="A250" i="68" s="1"/>
  <c r="A254" i="68" s="1"/>
  <c r="A258" i="68" s="1"/>
  <c r="A262" i="68" s="1"/>
  <c r="A266" i="68" s="1"/>
  <c r="A270" i="68" s="1"/>
  <c r="A274" i="68" s="1"/>
  <c r="A278" i="68" s="1"/>
  <c r="A282" i="68" s="1"/>
  <c r="A286" i="68" s="1"/>
  <c r="A290" i="68" s="1"/>
  <c r="A294" i="68" s="1"/>
  <c r="A298" i="68" s="1"/>
  <c r="A302" i="68" s="1"/>
  <c r="A306" i="68" s="1"/>
  <c r="A310" i="68" s="1"/>
  <c r="A314" i="68" s="1"/>
  <c r="A318" i="68" s="1"/>
  <c r="A322" i="68" s="1"/>
  <c r="A326" i="68" s="1"/>
  <c r="A330" i="68" s="1"/>
  <c r="A334" i="68" s="1"/>
  <c r="A338" i="68" s="1"/>
  <c r="A342" i="68" s="1"/>
  <c r="A346" i="68" s="1"/>
  <c r="A350" i="68" s="1"/>
  <c r="A354" i="68" s="1"/>
  <c r="A358" i="68" s="1"/>
  <c r="A362" i="68" s="1"/>
  <c r="A366" i="68" s="1"/>
  <c r="A370" i="68" s="1"/>
  <c r="A374" i="68" s="1"/>
  <c r="A378" i="68" s="1"/>
  <c r="A382" i="68" s="1"/>
  <c r="A386" i="68" s="1"/>
  <c r="A390" i="68" s="1"/>
  <c r="A394" i="68" s="1"/>
  <c r="A398" i="68" s="1"/>
  <c r="A402" i="68" s="1"/>
  <c r="A406" i="68" s="1"/>
  <c r="A410" i="68" s="1"/>
  <c r="A414" i="68" s="1"/>
  <c r="V179" i="68"/>
  <c r="V183" i="68"/>
  <c r="V187" i="68"/>
  <c r="V191" i="68"/>
  <c r="V195" i="68"/>
  <c r="V199" i="68"/>
  <c r="V203" i="68"/>
  <c r="V207" i="68"/>
  <c r="V211" i="68"/>
  <c r="V215" i="68"/>
  <c r="V219" i="68"/>
  <c r="V223" i="68"/>
  <c r="V227" i="68"/>
  <c r="V231" i="68"/>
  <c r="V235" i="68"/>
  <c r="V239" i="68"/>
  <c r="V243" i="68"/>
  <c r="V247" i="68"/>
  <c r="V251" i="68"/>
  <c r="V255" i="68"/>
  <c r="V259" i="68"/>
  <c r="V263" i="68"/>
  <c r="V267" i="68"/>
  <c r="V271" i="68"/>
  <c r="V275" i="68"/>
  <c r="V279" i="68"/>
  <c r="V283" i="68"/>
  <c r="V287" i="68"/>
  <c r="V291" i="68"/>
  <c r="V295" i="68"/>
  <c r="V299" i="68"/>
  <c r="V303" i="68"/>
  <c r="V307" i="68"/>
  <c r="V311" i="68"/>
  <c r="V315" i="68"/>
  <c r="V319" i="68"/>
  <c r="V323" i="68"/>
  <c r="V327" i="68"/>
  <c r="V331" i="68"/>
  <c r="V335" i="68"/>
  <c r="V339" i="68"/>
  <c r="V343" i="68"/>
  <c r="V347" i="68"/>
  <c r="V351" i="68"/>
  <c r="V355" i="68"/>
  <c r="V359" i="68"/>
  <c r="V363" i="68"/>
  <c r="V367" i="68"/>
  <c r="V371" i="68"/>
  <c r="V375" i="68"/>
  <c r="V379" i="68"/>
  <c r="V383" i="68"/>
  <c r="V387" i="68"/>
  <c r="V391" i="68"/>
  <c r="V395" i="68"/>
  <c r="V399" i="68"/>
  <c r="V403" i="68"/>
  <c r="V407" i="68"/>
  <c r="V411" i="68"/>
  <c r="V415" i="68"/>
  <c r="Q422" i="68"/>
  <c r="H9" i="68" s="1"/>
  <c r="Q423" i="68"/>
  <c r="J9" i="68" s="1"/>
  <c r="A18" i="67" l="1"/>
  <c r="A22" i="67" s="1"/>
  <c r="A26" i="67" s="1"/>
  <c r="A30" i="67" s="1"/>
  <c r="A34" i="67" s="1"/>
  <c r="A38" i="67" s="1"/>
  <c r="A42" i="67" s="1"/>
  <c r="A46" i="67" s="1"/>
  <c r="A50" i="67" s="1"/>
  <c r="A54" i="67" s="1"/>
  <c r="A58" i="67" s="1"/>
  <c r="A62" i="67" s="1"/>
  <c r="A66" i="67" s="1"/>
  <c r="A70" i="67" s="1"/>
  <c r="A74" i="67" s="1"/>
  <c r="A78" i="67" s="1"/>
  <c r="A82" i="67" s="1"/>
  <c r="A86" i="67" s="1"/>
  <c r="A90" i="67" s="1"/>
  <c r="A94" i="67" s="1"/>
  <c r="A98" i="67" s="1"/>
  <c r="A102" i="67" s="1"/>
  <c r="A106" i="67" s="1"/>
  <c r="A110" i="67" s="1"/>
  <c r="A114" i="67" s="1"/>
  <c r="A118" i="67" s="1"/>
  <c r="A122" i="67" s="1"/>
  <c r="A126" i="67" s="1"/>
  <c r="A130" i="67" s="1"/>
  <c r="A134" i="67" s="1"/>
  <c r="A138" i="67" s="1"/>
  <c r="A142" i="67" s="1"/>
  <c r="A146" i="67" s="1"/>
  <c r="A150" i="67" s="1"/>
  <c r="A154" i="67" s="1"/>
  <c r="A158" i="67" s="1"/>
  <c r="A162" i="67" s="1"/>
  <c r="A166" i="67" s="1"/>
  <c r="A170" i="67" s="1"/>
  <c r="A174" i="67" s="1"/>
  <c r="A178" i="67" s="1"/>
  <c r="A182" i="67" s="1"/>
  <c r="A186" i="67" s="1"/>
  <c r="A190" i="67" s="1"/>
  <c r="A194" i="67" s="1"/>
  <c r="A198" i="67" s="1"/>
  <c r="A202" i="67" s="1"/>
  <c r="A206" i="67" s="1"/>
  <c r="A210" i="67" s="1"/>
  <c r="A214" i="67" s="1"/>
  <c r="A218" i="67" s="1"/>
  <c r="A222" i="67" s="1"/>
  <c r="A226" i="67" s="1"/>
  <c r="A230" i="67" s="1"/>
  <c r="A234" i="67" s="1"/>
  <c r="A238" i="67" s="1"/>
  <c r="A242" i="67" s="1"/>
  <c r="A246" i="67" s="1"/>
  <c r="A250" i="67" s="1"/>
  <c r="A254" i="67" s="1"/>
  <c r="A258" i="67" s="1"/>
  <c r="A262" i="67" s="1"/>
  <c r="A266" i="67" s="1"/>
  <c r="A270" i="67" s="1"/>
  <c r="A274" i="67" s="1"/>
  <c r="A278" i="67" s="1"/>
  <c r="A282" i="67" s="1"/>
  <c r="A286" i="67" s="1"/>
  <c r="A290" i="67" s="1"/>
  <c r="A294" i="67" s="1"/>
  <c r="A298" i="67" s="1"/>
  <c r="A302" i="67" s="1"/>
  <c r="A306" i="67" s="1"/>
  <c r="A310" i="67" s="1"/>
  <c r="A314" i="67" s="1"/>
  <c r="A318" i="67" s="1"/>
  <c r="A322" i="67" s="1"/>
  <c r="A326" i="67" s="1"/>
  <c r="A330" i="67" s="1"/>
  <c r="A334" i="67" s="1"/>
  <c r="A338" i="67" s="1"/>
  <c r="A342" i="67" s="1"/>
  <c r="A346" i="67" s="1"/>
  <c r="A350" i="67" s="1"/>
  <c r="A354" i="67" s="1"/>
  <c r="A358" i="67" s="1"/>
  <c r="A362" i="67" s="1"/>
  <c r="A366" i="67" s="1"/>
  <c r="A370" i="67" s="1"/>
  <c r="A374" i="67" s="1"/>
  <c r="A378" i="67" s="1"/>
  <c r="A382" i="67" s="1"/>
  <c r="A386" i="67" s="1"/>
  <c r="A390" i="67" s="1"/>
  <c r="A394" i="67" s="1"/>
  <c r="A398" i="67" s="1"/>
  <c r="A402" i="67" s="1"/>
  <c r="A406" i="67" s="1"/>
  <c r="A410" i="67" s="1"/>
  <c r="A414" i="67" s="1"/>
  <c r="V179" i="67"/>
  <c r="V183" i="67"/>
  <c r="V187" i="67"/>
  <c r="V191" i="67"/>
  <c r="V195" i="67"/>
  <c r="V199" i="67"/>
  <c r="V203" i="67"/>
  <c r="V207" i="67"/>
  <c r="V211" i="67"/>
  <c r="V215" i="67"/>
  <c r="V219" i="67"/>
  <c r="V223" i="67"/>
  <c r="V227" i="67"/>
  <c r="V231" i="67"/>
  <c r="V235" i="67"/>
  <c r="V239" i="67"/>
  <c r="V243" i="67"/>
  <c r="V247" i="67"/>
  <c r="V251" i="67"/>
  <c r="V255" i="67"/>
  <c r="V259" i="67"/>
  <c r="V263" i="67"/>
  <c r="V267" i="67"/>
  <c r="V271" i="67"/>
  <c r="V275" i="67"/>
  <c r="V279" i="67"/>
  <c r="V283" i="67"/>
  <c r="V287" i="67"/>
  <c r="V291" i="67"/>
  <c r="V295" i="67"/>
  <c r="V299" i="67"/>
  <c r="V303" i="67"/>
  <c r="V307" i="67"/>
  <c r="V311" i="67"/>
  <c r="V315" i="67"/>
  <c r="V319" i="67"/>
  <c r="V323" i="67"/>
  <c r="V327" i="67"/>
  <c r="V331" i="67"/>
  <c r="V335" i="67"/>
  <c r="V339" i="67"/>
  <c r="V343" i="67"/>
  <c r="V347" i="67"/>
  <c r="V351" i="67"/>
  <c r="V355" i="67"/>
  <c r="V359" i="67"/>
  <c r="V363" i="67"/>
  <c r="V367" i="67"/>
  <c r="V371" i="67"/>
  <c r="V375" i="67"/>
  <c r="V379" i="67"/>
  <c r="V383" i="67"/>
  <c r="V387" i="67"/>
  <c r="V391" i="67"/>
  <c r="V395" i="67"/>
  <c r="V399" i="67"/>
  <c r="V403" i="67"/>
  <c r="V407" i="67"/>
  <c r="V411" i="67"/>
  <c r="V415" i="67"/>
  <c r="Q422" i="67"/>
  <c r="H9" i="67" s="1"/>
  <c r="Q423" i="67"/>
  <c r="J9" i="67" s="1"/>
  <c r="A5" i="67" l="1"/>
  <c r="A23" i="66"/>
  <c r="A27" i="66" s="1"/>
  <c r="A31" i="66" s="1"/>
  <c r="A35" i="66" s="1"/>
  <c r="A39" i="66" s="1"/>
  <c r="A43" i="66" s="1"/>
  <c r="A47" i="66" s="1"/>
  <c r="A51" i="66" s="1"/>
  <c r="A55" i="66" s="1"/>
  <c r="A59" i="66" s="1"/>
  <c r="A63" i="66" s="1"/>
  <c r="A67" i="66" s="1"/>
  <c r="A71" i="66" s="1"/>
  <c r="A75" i="66" s="1"/>
  <c r="A79" i="66" s="1"/>
  <c r="A83" i="66" s="1"/>
  <c r="A87" i="66" s="1"/>
  <c r="A91" i="66" s="1"/>
  <c r="A95" i="66" s="1"/>
  <c r="A99" i="66" s="1"/>
  <c r="A103" i="66" s="1"/>
  <c r="A107" i="66" s="1"/>
  <c r="A111" i="66" s="1"/>
  <c r="A115" i="66" s="1"/>
  <c r="A119" i="66" s="1"/>
  <c r="A123" i="66" s="1"/>
  <c r="A127" i="66" s="1"/>
  <c r="A131" i="66" s="1"/>
  <c r="A135" i="66" s="1"/>
  <c r="A139" i="66" s="1"/>
  <c r="A143" i="66" s="1"/>
  <c r="A147" i="66" s="1"/>
  <c r="A151" i="66" s="1"/>
  <c r="A155" i="66" s="1"/>
  <c r="A159" i="66" s="1"/>
  <c r="A163" i="66" s="1"/>
  <c r="A167" i="66" s="1"/>
  <c r="A171" i="66" s="1"/>
  <c r="A175" i="66" s="1"/>
  <c r="A179" i="66" s="1"/>
  <c r="A183" i="66" s="1"/>
  <c r="A187" i="66" s="1"/>
  <c r="A191" i="66" s="1"/>
  <c r="A195" i="66" s="1"/>
  <c r="A199" i="66" s="1"/>
  <c r="A203" i="66" s="1"/>
  <c r="A207" i="66" s="1"/>
  <c r="A211" i="66" s="1"/>
  <c r="A215" i="66" s="1"/>
  <c r="A219" i="66" s="1"/>
  <c r="A223" i="66" s="1"/>
  <c r="A227" i="66" s="1"/>
  <c r="A231" i="66" s="1"/>
  <c r="A235" i="66" s="1"/>
  <c r="A239" i="66" s="1"/>
  <c r="A243" i="66" s="1"/>
  <c r="A247" i="66" s="1"/>
  <c r="A251" i="66" s="1"/>
  <c r="A255" i="66" s="1"/>
  <c r="A259" i="66" s="1"/>
  <c r="A263" i="66" s="1"/>
  <c r="A267" i="66" s="1"/>
  <c r="A271" i="66" s="1"/>
  <c r="A275" i="66" s="1"/>
  <c r="A279" i="66" s="1"/>
  <c r="A283" i="66" s="1"/>
  <c r="A287" i="66" s="1"/>
  <c r="A291" i="66" s="1"/>
  <c r="A295" i="66" s="1"/>
  <c r="A299" i="66" s="1"/>
  <c r="A303" i="66" s="1"/>
  <c r="A307" i="66" s="1"/>
  <c r="A311" i="66" s="1"/>
  <c r="A315" i="66" s="1"/>
  <c r="A319" i="66" s="1"/>
  <c r="A323" i="66" s="1"/>
  <c r="A327" i="66" s="1"/>
  <c r="A331" i="66" s="1"/>
  <c r="A335" i="66" s="1"/>
  <c r="A339" i="66" s="1"/>
  <c r="A343" i="66" s="1"/>
  <c r="A347" i="66" s="1"/>
  <c r="A351" i="66" s="1"/>
  <c r="A355" i="66" s="1"/>
  <c r="A359" i="66" s="1"/>
  <c r="A363" i="66" s="1"/>
  <c r="A367" i="66" s="1"/>
  <c r="A371" i="66" s="1"/>
  <c r="A375" i="66" s="1"/>
  <c r="A379" i="66" s="1"/>
  <c r="A383" i="66" s="1"/>
  <c r="A387" i="66" s="1"/>
  <c r="A391" i="66" s="1"/>
  <c r="A395" i="66" s="1"/>
  <c r="A399" i="66" s="1"/>
  <c r="A403" i="66" s="1"/>
  <c r="A407" i="66" s="1"/>
  <c r="A411" i="66" s="1"/>
  <c r="A415" i="66" s="1"/>
  <c r="V180" i="66"/>
  <c r="V184" i="66"/>
  <c r="V188" i="66"/>
  <c r="V192" i="66"/>
  <c r="V196" i="66"/>
  <c r="V200" i="66"/>
  <c r="V204" i="66"/>
  <c r="V208" i="66"/>
  <c r="V212" i="66"/>
  <c r="V216" i="66"/>
  <c r="V220" i="66"/>
  <c r="V224" i="66"/>
  <c r="V228" i="66"/>
  <c r="V232" i="66"/>
  <c r="V236" i="66"/>
  <c r="V240" i="66"/>
  <c r="V244" i="66"/>
  <c r="V248" i="66"/>
  <c r="V252" i="66"/>
  <c r="V256" i="66"/>
  <c r="V260" i="66"/>
  <c r="V264" i="66"/>
  <c r="V268" i="66"/>
  <c r="V272" i="66"/>
  <c r="V276" i="66"/>
  <c r="V280" i="66"/>
  <c r="V284" i="66"/>
  <c r="V288" i="66"/>
  <c r="V292" i="66"/>
  <c r="V296" i="66"/>
  <c r="V300" i="66"/>
  <c r="V304" i="66"/>
  <c r="V308" i="66"/>
  <c r="V312" i="66"/>
  <c r="V316" i="66"/>
  <c r="V320" i="66"/>
  <c r="V324" i="66"/>
  <c r="V328" i="66"/>
  <c r="V332" i="66"/>
  <c r="V336" i="66"/>
  <c r="V340" i="66"/>
  <c r="V344" i="66"/>
  <c r="V348" i="66"/>
  <c r="V352" i="66"/>
  <c r="V356" i="66"/>
  <c r="V360" i="66"/>
  <c r="V364" i="66"/>
  <c r="V368" i="66"/>
  <c r="V372" i="66"/>
  <c r="V376" i="66"/>
  <c r="V380" i="66"/>
  <c r="V384" i="66"/>
  <c r="V388" i="66"/>
  <c r="V392" i="66"/>
  <c r="V396" i="66"/>
  <c r="V400" i="66"/>
  <c r="V404" i="66"/>
  <c r="V408" i="66"/>
  <c r="V412" i="66"/>
  <c r="V416" i="66"/>
  <c r="Q423" i="66"/>
  <c r="H9" i="66" s="1"/>
  <c r="Q424" i="66"/>
  <c r="A5" i="66" s="1"/>
  <c r="J9" i="66" l="1"/>
  <c r="A5" i="65"/>
  <c r="A18" i="65"/>
  <c r="A22" i="65" s="1"/>
  <c r="A26" i="65" s="1"/>
  <c r="A30" i="65" s="1"/>
  <c r="A34" i="65" s="1"/>
  <c r="A38" i="65" s="1"/>
  <c r="A42" i="65" s="1"/>
  <c r="A46" i="65" s="1"/>
  <c r="A50" i="65" s="1"/>
  <c r="A54" i="65" s="1"/>
  <c r="A58" i="65" s="1"/>
  <c r="A62" i="65" s="1"/>
  <c r="A66" i="65" s="1"/>
  <c r="A70" i="65" s="1"/>
  <c r="A74" i="65" s="1"/>
  <c r="A78" i="65" s="1"/>
  <c r="A82" i="65" s="1"/>
  <c r="A86" i="65" s="1"/>
  <c r="A90" i="65" s="1"/>
  <c r="A94" i="65" s="1"/>
  <c r="A98" i="65" s="1"/>
  <c r="A102" i="65" s="1"/>
  <c r="A106" i="65" s="1"/>
  <c r="A110" i="65" s="1"/>
  <c r="A114" i="65" s="1"/>
  <c r="A118" i="65" s="1"/>
  <c r="A122" i="65" s="1"/>
  <c r="A126" i="65" s="1"/>
  <c r="A130" i="65" s="1"/>
  <c r="A134" i="65" s="1"/>
  <c r="A138" i="65" s="1"/>
  <c r="A142" i="65" s="1"/>
  <c r="A146" i="65" s="1"/>
  <c r="A150" i="65" s="1"/>
  <c r="A154" i="65" s="1"/>
  <c r="A158" i="65" s="1"/>
  <c r="A162" i="65" s="1"/>
  <c r="A166" i="65" s="1"/>
  <c r="A170" i="65" s="1"/>
  <c r="A174" i="65" s="1"/>
  <c r="A178" i="65" s="1"/>
  <c r="A182" i="65" s="1"/>
  <c r="A186" i="65" s="1"/>
  <c r="A190" i="65" s="1"/>
  <c r="A194" i="65" s="1"/>
  <c r="A198" i="65" s="1"/>
  <c r="A202" i="65" s="1"/>
  <c r="A206" i="65" s="1"/>
  <c r="A210" i="65" s="1"/>
  <c r="A214" i="65" s="1"/>
  <c r="A218" i="65" s="1"/>
  <c r="A222" i="65" s="1"/>
  <c r="A226" i="65" s="1"/>
  <c r="A230" i="65" s="1"/>
  <c r="A234" i="65" s="1"/>
  <c r="A238" i="65" s="1"/>
  <c r="A242" i="65" s="1"/>
  <c r="A246" i="65" s="1"/>
  <c r="A250" i="65" s="1"/>
  <c r="A254" i="65" s="1"/>
  <c r="A258" i="65" s="1"/>
  <c r="A262" i="65" s="1"/>
  <c r="A266" i="65" s="1"/>
  <c r="A270" i="65" s="1"/>
  <c r="A274" i="65" s="1"/>
  <c r="A278" i="65" s="1"/>
  <c r="A282" i="65" s="1"/>
  <c r="A286" i="65" s="1"/>
  <c r="A290" i="65" s="1"/>
  <c r="A294" i="65" s="1"/>
  <c r="A298" i="65" s="1"/>
  <c r="A302" i="65" s="1"/>
  <c r="A306" i="65" s="1"/>
  <c r="A310" i="65" s="1"/>
  <c r="A314" i="65" s="1"/>
  <c r="A318" i="65" s="1"/>
  <c r="A322" i="65" s="1"/>
  <c r="A326" i="65" s="1"/>
  <c r="A330" i="65" s="1"/>
  <c r="A334" i="65" s="1"/>
  <c r="A338" i="65" s="1"/>
  <c r="A342" i="65" s="1"/>
  <c r="A346" i="65" s="1"/>
  <c r="A350" i="65" s="1"/>
  <c r="A354" i="65" s="1"/>
  <c r="A358" i="65" s="1"/>
  <c r="A362" i="65" s="1"/>
  <c r="A366" i="65" s="1"/>
  <c r="A370" i="65" s="1"/>
  <c r="A374" i="65" s="1"/>
  <c r="A378" i="65" s="1"/>
  <c r="A382" i="65" s="1"/>
  <c r="A386" i="65" s="1"/>
  <c r="A390" i="65" s="1"/>
  <c r="A394" i="65" s="1"/>
  <c r="A398" i="65" s="1"/>
  <c r="A402" i="65" s="1"/>
  <c r="A406" i="65" s="1"/>
  <c r="A410" i="65" s="1"/>
  <c r="A414" i="65" s="1"/>
  <c r="V179" i="65"/>
  <c r="V183" i="65"/>
  <c r="V187" i="65"/>
  <c r="V191" i="65"/>
  <c r="V195" i="65"/>
  <c r="V199" i="65"/>
  <c r="V203" i="65"/>
  <c r="V207" i="65"/>
  <c r="V211" i="65"/>
  <c r="V215" i="65"/>
  <c r="V219" i="65"/>
  <c r="V223" i="65"/>
  <c r="V227" i="65"/>
  <c r="V231" i="65"/>
  <c r="V235" i="65"/>
  <c r="V239" i="65"/>
  <c r="V243" i="65"/>
  <c r="V247" i="65"/>
  <c r="V251" i="65"/>
  <c r="V255" i="65"/>
  <c r="V259" i="65"/>
  <c r="V263" i="65"/>
  <c r="V267" i="65"/>
  <c r="V271" i="65"/>
  <c r="V275" i="65"/>
  <c r="V279" i="65"/>
  <c r="V283" i="65"/>
  <c r="V287" i="65"/>
  <c r="V291" i="65"/>
  <c r="V295" i="65"/>
  <c r="V299" i="65"/>
  <c r="V303" i="65"/>
  <c r="V307" i="65"/>
  <c r="V311" i="65"/>
  <c r="V315" i="65"/>
  <c r="V319" i="65"/>
  <c r="V323" i="65"/>
  <c r="V327" i="65"/>
  <c r="V331" i="65"/>
  <c r="V335" i="65"/>
  <c r="V339" i="65"/>
  <c r="V343" i="65"/>
  <c r="V347" i="65"/>
  <c r="V351" i="65"/>
  <c r="V355" i="65"/>
  <c r="V359" i="65"/>
  <c r="V363" i="65"/>
  <c r="V367" i="65"/>
  <c r="V371" i="65"/>
  <c r="V375" i="65"/>
  <c r="V379" i="65"/>
  <c r="V383" i="65"/>
  <c r="V387" i="65"/>
  <c r="V391" i="65"/>
  <c r="V395" i="65"/>
  <c r="V399" i="65"/>
  <c r="V403" i="65"/>
  <c r="V407" i="65"/>
  <c r="V411" i="65"/>
  <c r="V415" i="65"/>
  <c r="Q422" i="65"/>
  <c r="H9" i="65" s="1"/>
  <c r="Q423" i="65"/>
  <c r="J9" i="65" s="1"/>
</calcChain>
</file>

<file path=xl/sharedStrings.xml><?xml version="1.0" encoding="utf-8"?>
<sst xmlns="http://schemas.openxmlformats.org/spreadsheetml/2006/main" count="16798" uniqueCount="536">
  <si>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</si>
  <si>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</si>
  <si>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</si>
  <si>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</si>
  <si>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</si>
  <si>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</si>
  <si>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</si>
  <si>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</si>
  <si>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</si>
  <si>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</si>
  <si>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</si>
  <si>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</si>
  <si>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</si>
  <si>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</si>
  <si>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</si>
  <si>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</si>
  <si>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</si>
  <si>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</si>
  <si>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</si>
  <si>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</si>
  <si>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</si>
  <si>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</si>
  <si>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</si>
  <si>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</si>
  <si>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</si>
  <si>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</si>
  <si>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</si>
  <si>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</si>
  <si>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</si>
  <si>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</si>
  <si>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</si>
  <si>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</si>
  <si>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</si>
  <si>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</si>
  <si>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</si>
  <si>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</si>
  <si>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</si>
  <si>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</si>
  <si>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</si>
  <si>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</si>
  <si>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</si>
  <si>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</si>
  <si>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</si>
  <si>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</si>
  <si>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</si>
  <si>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</si>
  <si>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</si>
  <si>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</si>
  <si>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</si>
  <si>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</si>
  <si>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</si>
  <si>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</si>
  <si>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</si>
  <si>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</si>
  <si>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</si>
  <si>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</si>
  <si>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</si>
  <si>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</si>
  <si>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</si>
  <si>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</si>
  <si>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</si>
  <si>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</si>
  <si>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</si>
  <si>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</si>
  <si>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</si>
  <si>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</si>
  <si>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</si>
  <si>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</si>
  <si>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</si>
  <si>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</si>
  <si>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</si>
  <si>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</si>
  <si>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</si>
  <si>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</si>
  <si>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</si>
  <si>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</si>
  <si>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</si>
  <si>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</si>
  <si>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</si>
  <si>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</si>
  <si>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</si>
  <si>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</si>
  <si>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</si>
  <si>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</si>
  <si>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</si>
  <si>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</si>
  <si>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</si>
  <si>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</si>
  <si>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</si>
  <si>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</si>
  <si>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</si>
  <si>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</si>
  <si>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</si>
  <si>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</si>
  <si>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</si>
  <si>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</si>
  <si>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</si>
  <si>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</si>
  <si>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</si>
  <si>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</si>
  <si>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</si>
  <si>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</si>
  <si>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</si>
  <si>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</si>
  <si>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</si>
  <si>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</si>
  <si>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</si>
  <si>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</si>
  <si>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</si>
  <si>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</si>
  <si>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</si>
  <si>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</si>
  <si>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</si>
  <si>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</si>
  <si>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</si>
  <si>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</si>
  <si>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</si>
  <si>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</si>
  <si>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</si>
  <si>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</si>
  <si>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</si>
  <si>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</si>
  <si>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</si>
  <si>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</si>
  <si>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</si>
  <si>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</si>
  <si>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</si>
  <si>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</si>
  <si>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</si>
  <si>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</si>
  <si>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</si>
  <si>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</si>
  <si>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</si>
  <si>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</si>
  <si>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</si>
  <si>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</si>
  <si>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</si>
  <si>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</si>
  <si>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</si>
  <si>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</si>
  <si>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</si>
  <si>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</si>
  <si>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</si>
  <si>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</si>
  <si>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</si>
  <si>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</si>
  <si>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</si>
  <si>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</si>
  <si>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</si>
  <si>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</si>
  <si>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</si>
  <si>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</si>
  <si>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</si>
  <si>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</si>
  <si>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</si>
  <si>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</si>
  <si>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</si>
  <si>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</si>
  <si>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</si>
  <si>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</si>
  <si>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</si>
  <si>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</si>
  <si>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</si>
  <si>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</si>
  <si>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</si>
  <si>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</si>
  <si>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</si>
  <si>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</si>
  <si>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</si>
  <si>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</si>
  <si>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</si>
  <si>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</si>
  <si>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</si>
  <si>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</si>
  <si>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</si>
  <si>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</si>
  <si>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</si>
  <si>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</si>
  <si>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</si>
  <si>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</si>
  <si>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</si>
  <si>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</si>
  <si>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</si>
  <si>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</si>
  <si>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</si>
  <si>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</si>
  <si>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</si>
  <si>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</si>
  <si>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</si>
  <si>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</si>
  <si>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</si>
  <si>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</si>
  <si>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</si>
  <si>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</si>
  <si>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</si>
  <si>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</si>
  <si>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</si>
  <si>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</si>
  <si>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</si>
  <si>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</si>
  <si>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</si>
  <si>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</si>
  <si>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</si>
  <si>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</si>
  <si>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</si>
  <si>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</si>
  <si>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</si>
  <si>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</si>
  <si>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</si>
  <si>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</si>
  <si>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</si>
  <si>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</si>
  <si>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</si>
  <si>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</si>
  <si>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</si>
  <si>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</si>
  <si>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</si>
  <si>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</si>
  <si>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</si>
  <si>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</si>
  <si>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</si>
  <si>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</si>
  <si>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</si>
  <si>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</si>
  <si>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</si>
  <si>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</si>
  <si>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</si>
  <si>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</si>
  <si>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</si>
  <si>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</si>
  <si>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</si>
  <si>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</si>
  <si>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</si>
  <si>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</si>
  <si>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</si>
  <si>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</si>
  <si>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</si>
  <si>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</si>
  <si>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</si>
  <si>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</si>
  <si>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</si>
  <si>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</si>
  <si>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</si>
  <si>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</si>
  <si>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</si>
  <si>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</si>
  <si>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</si>
  <si>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</si>
  <si>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</si>
  <si>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</si>
  <si>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</si>
  <si>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</si>
  <si>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</si>
  <si>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</si>
  <si>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</si>
  <si>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</si>
  <si>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</si>
  <si>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</si>
  <si>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</si>
  <si>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</si>
  <si>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</si>
  <si>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</si>
  <si>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</si>
  <si>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</si>
  <si>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</si>
  <si>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</si>
  <si>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</si>
  <si>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</si>
  <si>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</si>
  <si>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</si>
  <si>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</si>
  <si>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</si>
  <si>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</si>
  <si>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</si>
  <si>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</si>
  <si>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</si>
  <si>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</si>
  <si>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</si>
  <si>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</si>
  <si>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</si>
  <si>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</si>
  <si>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</si>
  <si>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</si>
  <si>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</si>
  <si>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</si>
  <si>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</si>
  <si>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</si>
  <si>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</si>
  <si>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</si>
  <si>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</si>
  <si>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</si>
  <si>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</si>
  <si>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</si>
  <si>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</si>
  <si>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</si>
  <si>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</si>
  <si>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</si>
  <si>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</si>
  <si>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</si>
  <si>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</si>
  <si>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</si>
  <si>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</si>
  <si>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</si>
  <si>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</si>
  <si>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</si>
  <si>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</si>
  <si>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</si>
  <si>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</si>
  <si>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</si>
  <si>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</si>
  <si>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</si>
  <si>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</si>
  <si>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</si>
  <si>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</si>
  <si>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</si>
  <si>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</si>
  <si>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</si>
  <si>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</si>
  <si>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</si>
  <si>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</si>
  <si>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</si>
  <si>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</si>
  <si>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</si>
  <si>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</si>
  <si>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</si>
  <si>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</si>
  <si>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</si>
  <si>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</si>
  <si>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</si>
  <si>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</si>
  <si>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</si>
  <si>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</si>
  <si>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</si>
  <si>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</si>
  <si>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</si>
  <si>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</si>
  <si>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</si>
  <si>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</si>
  <si>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</si>
  <si>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</si>
  <si>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</si>
  <si>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</si>
  <si>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</si>
  <si>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</si>
  <si>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</si>
  <si>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</si>
  <si>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</si>
  <si>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</si>
  <si>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</si>
  <si>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</si>
  <si>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</si>
  <si>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</si>
  <si>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</si>
  <si>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</si>
  <si>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</si>
  <si>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</si>
  <si>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</si>
  <si>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</si>
  <si>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</si>
  <si>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</si>
  <si>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</si>
  <si>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</si>
  <si>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</si>
  <si>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</si>
  <si>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</si>
  <si>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</si>
  <si>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X
X</t>
  </si>
  <si>
    <t>Airfare</t>
  </si>
  <si>
    <t>aaron.dashiell@cbp.dhs.gov</t>
  </si>
  <si>
    <t>Aaron Dashiell</t>
  </si>
  <si>
    <t>U.S. Customs &amp; Border Protection</t>
  </si>
  <si>
    <t>Registration Fee</t>
  </si>
  <si>
    <t>HQ/MGMT</t>
  </si>
  <si>
    <t>OSA</t>
  </si>
  <si>
    <t>Conference Fee Waiver</t>
  </si>
  <si>
    <t>LCDR, USCG</t>
  </si>
  <si>
    <t>CDR, USCG</t>
  </si>
  <si>
    <t>Lodging</t>
  </si>
  <si>
    <t>United States Coast Guard</t>
  </si>
  <si>
    <t>USCIS</t>
  </si>
  <si>
    <t>World Customs Organization (WCO)</t>
  </si>
  <si>
    <t>LT, USCG</t>
  </si>
  <si>
    <t>James Baldwin</t>
  </si>
  <si>
    <t>James.Baldwin@hq.dhs.gov</t>
  </si>
  <si>
    <t>Louritha Green</t>
  </si>
  <si>
    <t>Las Vegas, NV</t>
  </si>
  <si>
    <t>JAEBIN.AHN@OIG.DHS.GOV</t>
  </si>
  <si>
    <t>JAE AHN</t>
  </si>
  <si>
    <t>asia.faircloth@hq.dhs.gov</t>
  </si>
  <si>
    <t>London, UK</t>
  </si>
  <si>
    <t>Lisa.Weimern@hq.dhs.gov</t>
  </si>
  <si>
    <t>International Association of Classification Societies (IACS)</t>
  </si>
  <si>
    <t>IACS Quality Advisory Committee (AVC) Meeting</t>
  </si>
  <si>
    <t>John Hannon</t>
  </si>
  <si>
    <t>isis.harris@usss.dhs.gov</t>
  </si>
  <si>
    <t>Isis Harris</t>
  </si>
  <si>
    <t>eric.ovedovitz@hq.dhs.gov</t>
  </si>
  <si>
    <t>Eric Ovedovitz</t>
  </si>
  <si>
    <t>FLETC</t>
  </si>
  <si>
    <t>Leah M. Hadden</t>
  </si>
  <si>
    <t>Amanda Joiner</t>
  </si>
  <si>
    <t>amanda.joiner@fema.dhs.gov</t>
  </si>
  <si>
    <t>ICE</t>
  </si>
  <si>
    <t>$54
$55</t>
  </si>
  <si>
    <t>Meals
Miscellaneous</t>
  </si>
  <si>
    <t>01/08/2026 - 01/09/2026</t>
  </si>
  <si>
    <t>International Policy Advisor</t>
  </si>
  <si>
    <t>Kortrijk, Belgium</t>
  </si>
  <si>
    <t>Meeting of WCO Executive leadership and management to set the organization's agenda for the year.</t>
  </si>
  <si>
    <t>Brendan O'Hearn</t>
  </si>
  <si>
    <t>$0
$0</t>
  </si>
  <si>
    <t>Moriah.columbo@cisa.dhs.gov</t>
  </si>
  <si>
    <t>Moriah Columbo</t>
  </si>
  <si>
    <t>CISA</t>
  </si>
  <si>
    <t>connie.stevens@fletc.dhs.gov</t>
  </si>
  <si>
    <t>Connie Stevens</t>
  </si>
  <si>
    <t>Ground Transportation</t>
  </si>
  <si>
    <t>01/06/2026-01/09-2026</t>
  </si>
  <si>
    <t>Consumer Technology Association</t>
  </si>
  <si>
    <t>Chief of Staff</t>
  </si>
  <si>
    <t>Conference for Leaders in Technology</t>
  </si>
  <si>
    <t>Matthew Toplak</t>
  </si>
  <si>
    <t>01/06/2026-01/09/2026</t>
  </si>
  <si>
    <t>Deputy Assistant Secretary</t>
  </si>
  <si>
    <t>James Rockas</t>
  </si>
  <si>
    <t>Under Secretary, PLCY</t>
  </si>
  <si>
    <t>Robert Law</t>
  </si>
  <si>
    <t>Assistant Secretary</t>
  </si>
  <si>
    <t>Aris Kourkoumelis</t>
  </si>
  <si>
    <t>Senior Policy Analyst</t>
  </si>
  <si>
    <t>Confererence for Leaders in Technology</t>
  </si>
  <si>
    <t>Maria Goodman</t>
  </si>
  <si>
    <t>ASIA FAIRCLOTH</t>
  </si>
  <si>
    <t>leah.hadden@ice.dhs.gov</t>
  </si>
  <si>
    <t>2/3/26 - 2/5/26</t>
  </si>
  <si>
    <t>Southwest Mission Acceleration Center</t>
  </si>
  <si>
    <t>Event Cost</t>
  </si>
  <si>
    <t>Southwest Mission Acceleration center</t>
  </si>
  <si>
    <t>Scottsdale, AZ</t>
  </si>
  <si>
    <t>Manifest West 2026</t>
  </si>
  <si>
    <t>Colin MacDermott</t>
  </si>
  <si>
    <t>Lisa Weimern</t>
  </si>
  <si>
    <t>Science &amp; Technology</t>
  </si>
  <si>
    <t>Courtney.J.Fralin@uscis.dhs.gov</t>
  </si>
  <si>
    <t>Courtney J. Fralin</t>
  </si>
  <si>
    <t>4/1/2026-4/3/2026</t>
  </si>
  <si>
    <t>Pacific Northwest K9</t>
  </si>
  <si>
    <t>Chemist</t>
  </si>
  <si>
    <t>Marysville, WA</t>
  </si>
  <si>
    <t>2026 Pacific Northwest Police Detection Dog Association Conference</t>
  </si>
  <si>
    <t>Katylynn Sloan</t>
  </si>
  <si>
    <t>3/8/2026-3/12/2026</t>
  </si>
  <si>
    <t>International Police Canine Association (IPCA)</t>
  </si>
  <si>
    <t>IPCA</t>
  </si>
  <si>
    <t>San Diego, CA</t>
  </si>
  <si>
    <t>34th Annual International Poilce Canine Association</t>
  </si>
  <si>
    <t>202-282-8404</t>
  </si>
  <si>
    <t xml:space="preserve">Michelle Gomez </t>
  </si>
  <si>
    <t>OFFICE OF INSPECTOR GENERAL</t>
  </si>
  <si>
    <t>3/1/2026 - 3/4/2026</t>
  </si>
  <si>
    <t>GS-15, USCG HQ</t>
  </si>
  <si>
    <t>Lodging, Meals &amp; Local Travel</t>
  </si>
  <si>
    <t>1/31/2026 - 2/6/2026</t>
  </si>
  <si>
    <t>Arctic Frontiers</t>
  </si>
  <si>
    <t>Tromso, Norway</t>
  </si>
  <si>
    <t>Arctic Frontiers Conference</t>
  </si>
  <si>
    <t>Nicole Welfel</t>
  </si>
  <si>
    <t>VADM, USCG</t>
  </si>
  <si>
    <t>Nathan Moore</t>
  </si>
  <si>
    <t>1/24/2026 -1/30/2026</t>
  </si>
  <si>
    <t>Nippon Foundation</t>
  </si>
  <si>
    <t>Hiroshima, Japan</t>
  </si>
  <si>
    <t>Visit to Japan Coast Guard Academy</t>
  </si>
  <si>
    <t>Christen Shih</t>
  </si>
  <si>
    <t>Jeannette Greene</t>
  </si>
  <si>
    <t>2/19/2026 - 2/21/2026</t>
  </si>
  <si>
    <t>Canadian Coast Guard Academy</t>
  </si>
  <si>
    <t>Attendance Fee Waiver</t>
  </si>
  <si>
    <t>Canadian Coast Guard</t>
  </si>
  <si>
    <t>Sydney, Nova Scotia</t>
  </si>
  <si>
    <t>Polar Code Advanced Training Course</t>
  </si>
  <si>
    <t>Patrick Bennett</t>
  </si>
  <si>
    <t>Cody Williamson</t>
  </si>
  <si>
    <t>Jeffery Porter</t>
  </si>
  <si>
    <t>2/8/2026 - 2/21/2026</t>
  </si>
  <si>
    <t>Polar Code Basic &amp; Advanced Training Courses</t>
  </si>
  <si>
    <t>Christine McCulla</t>
  </si>
  <si>
    <t>1/18/2026 - 1/24/2026</t>
  </si>
  <si>
    <t>Ryan Dunkle</t>
  </si>
  <si>
    <t>Dugan O'Donnell</t>
  </si>
  <si>
    <t>Brian Williams</t>
  </si>
  <si>
    <t>11/15/2025 - 11/25/2025</t>
  </si>
  <si>
    <t>Conseil Regional de la Guadeloupe</t>
  </si>
  <si>
    <t>MUC, USCG Band</t>
  </si>
  <si>
    <t>Air &amp; Ground Transportation</t>
  </si>
  <si>
    <t>Marlon Daniel, Directeur artisque et musical, Festival International de Musique de Saint-Georges</t>
  </si>
  <si>
    <t>Point a Pitre, Guadeloupe</t>
  </si>
  <si>
    <t>Festival International de Musique de Saint-Georges</t>
  </si>
  <si>
    <t>Megan Sesma</t>
  </si>
  <si>
    <t>11/08/2025 - 11/17/2025</t>
  </si>
  <si>
    <t>International Maritime Organization</t>
  </si>
  <si>
    <t>Belize City, Belize</t>
  </si>
  <si>
    <t>IMO Member State Audit</t>
  </si>
  <si>
    <t>Patrick Frain, Jr.</t>
  </si>
  <si>
    <t>Ryan.P.Henebery2@uscg.mil</t>
  </si>
  <si>
    <t>Mr. R.P. Henebery</t>
  </si>
  <si>
    <t>CWMD</t>
  </si>
  <si>
    <t>FEMA</t>
  </si>
  <si>
    <t>I&amp;A</t>
  </si>
  <si>
    <t>TSA</t>
  </si>
  <si>
    <t>Judith Osei</t>
  </si>
  <si>
    <t>Judith.Osei@tsa.dhs.gov</t>
  </si>
  <si>
    <t>USSS</t>
  </si>
  <si>
    <t>CBP International Policy Advisor</t>
  </si>
  <si>
    <t>HQ Senior Policy Analyst</t>
  </si>
  <si>
    <t>HQ Assistant Secretary</t>
  </si>
  <si>
    <t>HQ Under Secretary, PLCY</t>
  </si>
  <si>
    <t>HQ Deputy Assistant Secretary</t>
  </si>
  <si>
    <t>HQ Chief of Staff</t>
  </si>
  <si>
    <t>S&amp;T Chief of Staff</t>
  </si>
  <si>
    <t>USSS Chemist</t>
  </si>
  <si>
    <t>chandra.tucker@hq.dhs.gov</t>
  </si>
  <si>
    <t>Chandra Tucker</t>
  </si>
  <si>
    <r>
      <rPr>
        <b/>
        <sz val="10"/>
        <rFont val="Arial"/>
        <family val="2"/>
      </rPr>
      <t>OGE Form-1353</t>
    </r>
    <r>
      <rPr>
        <sz val="10"/>
        <rFont val="Arial"/>
        <family val="2"/>
      </rPr>
      <t xml:space="preserve">
(OGE-Approved Alternative for SF-326)
February 2026</t>
    </r>
  </si>
  <si>
    <t>Gregory Squire</t>
  </si>
  <si>
    <t>BBC Documentary</t>
  </si>
  <si>
    <t>BBC</t>
  </si>
  <si>
    <t>Special Agent</t>
  </si>
  <si>
    <t>2/14/2026 - 2/21/2026</t>
  </si>
  <si>
    <t>Kelly Goetsch</t>
  </si>
  <si>
    <t>Task Force Meeting</t>
  </si>
  <si>
    <t>Ossendrecht, Netherlands</t>
  </si>
  <si>
    <t>Europol</t>
  </si>
  <si>
    <t>9/26/2025 - 10/4/2025</t>
  </si>
  <si>
    <t xml:space="preserve">Davis Mendelsohn </t>
  </si>
  <si>
    <t xml:space="preserve">Klarisa Zaffark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</si>
</sst>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28">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u/>
      <sz val="10"/>
      <color theme="10"/>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89">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ck">
        <color indexed="64"/>
      </left>
      <right style="thin">
        <color indexed="64"/>
      </right>
      <top/>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medium">
        <color indexed="64"/>
      </right>
      <top/>
      <bottom style="thick">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ck">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ck">
        <color indexed="64"/>
      </top>
      <bottom/>
      <diagonal/>
    </border>
  </borders>
  <cellStyleXfs count="19">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xf numFmtId="0" fontId="27" fillId="0" borderId="0" applyNumberFormat="0" applyFill="0" applyBorder="0" applyAlignment="0" applyProtection="0"/>
    <xf numFmtId="0" fontId="6" fillId="0" borderId="0"/>
    <xf numFmtId="0" fontId="27" fillId="0" borderId="0" applyNumberFormat="0" applyFill="0" applyBorder="0" applyAlignment="0" applyProtection="0"/>
  </cellStyleXfs>
  <cellXfs count="335">
    <xf numFmtId="0" fontId="0" fillId="0" borderId="0" xfId="0"/>
    <xf numFmtId="0" fontId="0" fillId="4" borderId="0" xfId="0" applyFill="1"/>
    <xf numFmtId="0" fontId="0" fillId="4" borderId="28" xfId="0" applyFill="1" applyBorder="1"/>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36" xfId="0" applyBorder="1"/>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6" fontId="1" fillId="4" borderId="57" xfId="0" applyNumberFormat="1" applyFont="1" applyFill="1" applyBorder="1" applyAlignment="1">
      <alignment horizontal="right" vertical="center"/>
    </xf>
    <xf numFmtId="0" fontId="1" fillId="4" borderId="56" xfId="0" applyFont="1" applyFill="1" applyBorder="1" applyAlignment="1">
      <alignment horizontal="center" vertical="center"/>
    </xf>
    <xf numFmtId="0" fontId="1" fillId="4" borderId="56" xfId="0" applyFont="1" applyFill="1" applyBorder="1" applyAlignment="1">
      <alignment horizontal="left" vertical="center" wrapText="1"/>
    </xf>
    <xf numFmtId="0" fontId="1" fillId="4" borderId="55" xfId="0" applyFont="1" applyFill="1" applyBorder="1" applyAlignment="1">
      <alignment horizontal="left" vertical="center" wrapText="1"/>
    </xf>
    <xf numFmtId="0" fontId="6" fillId="4" borderId="54" xfId="0" applyFont="1" applyFill="1" applyBorder="1" applyAlignment="1">
      <alignment vertical="center" wrapText="1"/>
    </xf>
    <xf numFmtId="14" fontId="1" fillId="4" borderId="53" xfId="0" applyNumberFormat="1" applyFont="1" applyFill="1" applyBorder="1" applyAlignment="1">
      <alignment horizontal="left" vertical="center" wrapText="1"/>
    </xf>
    <xf numFmtId="0" fontId="1" fillId="4" borderId="53" xfId="0" applyFont="1" applyFill="1" applyBorder="1" applyAlignment="1">
      <alignment horizontal="left" vertical="center" wrapText="1"/>
    </xf>
    <xf numFmtId="6" fontId="1" fillId="4" borderId="23"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0" fontId="1" fillId="4" borderId="44"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18" xfId="0" applyFont="1" applyFill="1" applyBorder="1" applyAlignment="1">
      <alignment horizontal="left" vertical="center" wrapText="1"/>
    </xf>
    <xf numFmtId="0" fontId="0" fillId="5" borderId="3" xfId="0" applyFill="1" applyBorder="1"/>
    <xf numFmtId="0" fontId="0" fillId="5" borderId="1" xfId="0" applyFill="1" applyBorder="1"/>
    <xf numFmtId="0" fontId="3" fillId="0" borderId="0" xfId="0" applyFont="1" applyAlignment="1">
      <alignment vertical="center"/>
    </xf>
    <xf numFmtId="0" fontId="4" fillId="2" borderId="24" xfId="8">
      <alignment horizontal="center" vertical="center"/>
    </xf>
    <xf numFmtId="0" fontId="1" fillId="4" borderId="59" xfId="14" applyFill="1" applyBorder="1">
      <alignment horizontal="left" vertical="center" wrapText="1"/>
      <protection locked="0"/>
    </xf>
    <xf numFmtId="0" fontId="1" fillId="4" borderId="60" xfId="14" applyFill="1" applyBorder="1">
      <alignment horizontal="left" vertical="center" wrapText="1"/>
      <protection locked="0"/>
    </xf>
    <xf numFmtId="0" fontId="1" fillId="4" borderId="61"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62" xfId="14" applyFill="1" applyBorder="1">
      <alignment horizontal="left" vertical="center" wrapText="1"/>
      <protection locked="0"/>
    </xf>
    <xf numFmtId="0" fontId="1" fillId="4" borderId="65" xfId="14" applyFill="1" applyBorder="1">
      <alignment horizontal="left" vertical="center" wrapText="1"/>
      <protection locked="0"/>
    </xf>
    <xf numFmtId="0" fontId="4" fillId="5" borderId="68" xfId="11" applyBorder="1">
      <alignment vertical="center" wrapText="1"/>
    </xf>
    <xf numFmtId="6" fontId="1" fillId="4" borderId="58" xfId="0" applyNumberFormat="1" applyFont="1" applyFill="1" applyBorder="1" applyAlignment="1">
      <alignment horizontal="right" vertical="center"/>
    </xf>
    <xf numFmtId="0" fontId="1" fillId="4" borderId="58" xfId="0" applyFont="1" applyFill="1" applyBorder="1" applyAlignment="1">
      <alignment horizontal="center" vertical="center"/>
    </xf>
    <xf numFmtId="0" fontId="1" fillId="4" borderId="58"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2" xfId="0" applyFont="1" applyFill="1" applyBorder="1" applyAlignment="1">
      <alignment horizontal="left" vertical="center" wrapText="1"/>
    </xf>
    <xf numFmtId="0" fontId="0" fillId="5" borderId="0" xfId="0" applyFill="1"/>
    <xf numFmtId="0" fontId="0" fillId="5" borderId="12" xfId="0" applyFill="1" applyBorder="1"/>
    <xf numFmtId="0" fontId="4" fillId="5" borderId="14" xfId="11" applyBorder="1">
      <alignment vertical="center" wrapText="1"/>
    </xf>
    <xf numFmtId="14" fontId="1" fillId="4" borderId="56" xfId="0" applyNumberFormat="1" applyFont="1" applyFill="1" applyBorder="1" applyAlignment="1">
      <alignment horizontal="left" vertical="center" wrapText="1"/>
    </xf>
    <xf numFmtId="0" fontId="1" fillId="4" borderId="58" xfId="0" applyFont="1" applyFill="1" applyBorder="1" applyAlignment="1">
      <alignment vertical="center" wrapText="1"/>
    </xf>
    <xf numFmtId="14" fontId="1" fillId="4" borderId="58" xfId="0" applyNumberFormat="1" applyFont="1" applyFill="1" applyBorder="1" applyAlignment="1">
      <alignment horizontal="left" vertical="center" wrapText="1"/>
    </xf>
    <xf numFmtId="0" fontId="5" fillId="6" borderId="28" xfId="14" applyFont="1" applyFill="1" applyBorder="1" applyAlignment="1">
      <alignment horizontal="center" vertical="center" wrapText="1"/>
      <protection locked="0"/>
    </xf>
    <xf numFmtId="6" fontId="1" fillId="4" borderId="34" xfId="0" applyNumberFormat="1" applyFont="1" applyFill="1" applyBorder="1" applyAlignment="1">
      <alignment vertical="center"/>
    </xf>
    <xf numFmtId="0" fontId="4" fillId="5" borderId="51" xfId="11" applyBorder="1">
      <alignment vertical="center" wrapText="1"/>
    </xf>
    <xf numFmtId="6" fontId="1" fillId="4" borderId="65"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0" fontId="0" fillId="0" borderId="28" xfId="0" applyBorder="1"/>
    <xf numFmtId="14" fontId="1" fillId="4" borderId="18" xfId="0" applyNumberFormat="1" applyFont="1" applyFill="1" applyBorder="1" applyAlignment="1" applyProtection="1">
      <alignment horizontal="left" vertical="center" wrapText="1"/>
      <protection locked="0"/>
    </xf>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44" xfId="14" applyFill="1" applyBorder="1">
      <alignment horizontal="left" vertical="center" wrapText="1"/>
      <protection locked="0"/>
    </xf>
    <xf numFmtId="0" fontId="1" fillId="5" borderId="67"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6" xfId="14" applyFill="1" applyBorder="1" applyProtection="1">
      <alignment horizontal="left" vertical="center" wrapText="1"/>
    </xf>
    <xf numFmtId="14" fontId="1" fillId="4" borderId="62" xfId="14" applyNumberFormat="1" applyFill="1" applyBorder="1">
      <alignment horizontal="left" vertical="center" wrapText="1"/>
      <protection locked="0"/>
    </xf>
    <xf numFmtId="0" fontId="1" fillId="4" borderId="53" xfId="0" applyFont="1" applyFill="1" applyBorder="1" applyAlignment="1">
      <alignment horizontal="center" vertical="center" wrapText="1"/>
    </xf>
    <xf numFmtId="0" fontId="1" fillId="4" borderId="56" xfId="0" applyFont="1" applyFill="1" applyBorder="1" applyAlignment="1">
      <alignment horizontal="center" vertical="center" wrapText="1"/>
    </xf>
    <xf numFmtId="14" fontId="1" fillId="4" borderId="18" xfId="0" applyNumberFormat="1" applyFont="1" applyFill="1" applyBorder="1" applyAlignment="1">
      <alignment horizontal="center" vertical="center" wrapText="1"/>
    </xf>
    <xf numFmtId="14" fontId="1" fillId="4" borderId="53" xfId="0" applyNumberFormat="1" applyFont="1" applyFill="1" applyBorder="1" applyAlignment="1">
      <alignment horizontal="center" vertical="center" wrapText="1"/>
    </xf>
    <xf numFmtId="0" fontId="6" fillId="4" borderId="54" xfId="0" applyFont="1" applyFill="1" applyBorder="1" applyAlignment="1">
      <alignment horizontal="center" vertical="center" wrapText="1"/>
    </xf>
    <xf numFmtId="0" fontId="1" fillId="4" borderId="55"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5" borderId="49" xfId="11" applyBorder="1">
      <alignment vertical="center" wrapText="1"/>
    </xf>
    <xf numFmtId="0" fontId="0" fillId="0" borderId="12" xfId="0" applyBorder="1"/>
    <xf numFmtId="0" fontId="4" fillId="5" borderId="18" xfId="11" applyBorder="1">
      <alignment vertical="center" wrapText="1"/>
    </xf>
    <xf numFmtId="0" fontId="4" fillId="5" borderId="20" xfId="11">
      <alignment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6" fontId="1" fillId="4" borderId="57" xfId="0" applyNumberFormat="1" applyFont="1" applyFill="1" applyBorder="1" applyAlignment="1">
      <alignment horizontal="right" vertical="center" wrapText="1"/>
    </xf>
    <xf numFmtId="0" fontId="6" fillId="4" borderId="56" xfId="0" applyFont="1" applyFill="1" applyBorder="1" applyAlignment="1">
      <alignment vertical="center" wrapText="1"/>
    </xf>
    <xf numFmtId="6" fontId="1" fillId="4" borderId="75" xfId="0" applyNumberFormat="1" applyFont="1" applyFill="1" applyBorder="1" applyAlignment="1">
      <alignment vertical="center"/>
    </xf>
    <xf numFmtId="0" fontId="1" fillId="4" borderId="85" xfId="0" applyFont="1" applyFill="1" applyBorder="1" applyAlignment="1">
      <alignment horizontal="left" vertical="center" wrapText="1"/>
    </xf>
    <xf numFmtId="0" fontId="4" fillId="5" borderId="86" xfId="12" applyBorder="1">
      <alignment vertical="center" wrapText="1"/>
    </xf>
    <xf numFmtId="0" fontId="1" fillId="4" borderId="87" xfId="0" applyFont="1" applyFill="1" applyBorder="1" applyAlignment="1">
      <alignment horizontal="left" vertical="center" wrapText="1"/>
    </xf>
    <xf numFmtId="0" fontId="4" fillId="5" borderId="4" xfId="11" applyBorder="1">
      <alignment vertical="center" wrapText="1"/>
    </xf>
    <xf numFmtId="0" fontId="4" fillId="5" borderId="14" xfId="12" applyBorder="1">
      <alignment vertical="center" wrapText="1"/>
    </xf>
    <xf numFmtId="0" fontId="4" fillId="5" borderId="13" xfId="12" applyBorder="1">
      <alignment vertical="center" wrapText="1"/>
    </xf>
    <xf numFmtId="0" fontId="4" fillId="5" borderId="18" xfId="12" applyBorder="1">
      <alignment vertical="center" wrapText="1"/>
    </xf>
    <xf numFmtId="14" fontId="1" fillId="4" borderId="14" xfId="0" applyNumberFormat="1" applyFont="1" applyFill="1" applyBorder="1" applyAlignment="1">
      <alignment horizontal="left" vertical="center" wrapText="1"/>
    </xf>
    <xf numFmtId="0" fontId="1" fillId="4" borderId="79" xfId="0" applyFont="1" applyFill="1" applyBorder="1" applyAlignment="1">
      <alignment horizontal="left" vertical="center" wrapText="1"/>
    </xf>
    <xf numFmtId="0" fontId="1" fillId="4" borderId="30" xfId="0" applyFont="1" applyFill="1" applyBorder="1" applyAlignment="1">
      <alignment horizontal="left" vertical="center" wrapText="1"/>
    </xf>
    <xf numFmtId="0" fontId="9" fillId="6" borderId="41" xfId="0" applyFont="1" applyFill="1" applyBorder="1" applyAlignment="1" applyProtection="1">
      <alignment horizontal="center" vertical="center" wrapText="1"/>
      <protection locked="0"/>
    </xf>
    <xf numFmtId="0" fontId="3" fillId="5" borderId="41" xfId="0" applyFont="1" applyFill="1" applyBorder="1" applyAlignment="1">
      <alignment horizontal="center" vertical="center"/>
    </xf>
    <xf numFmtId="0" fontId="1" fillId="5" borderId="1" xfId="0" applyFont="1" applyFill="1" applyBorder="1"/>
    <xf numFmtId="0" fontId="1" fillId="5" borderId="3" xfId="0" applyFont="1" applyFill="1" applyBorder="1"/>
    <xf numFmtId="0" fontId="1" fillId="4" borderId="54" xfId="0" applyFont="1" applyFill="1" applyBorder="1" applyAlignment="1">
      <alignment vertical="center" wrapText="1"/>
    </xf>
    <xf numFmtId="0" fontId="1" fillId="0" borderId="0" xfId="0" applyFont="1" applyAlignment="1">
      <alignment vertical="center"/>
    </xf>
    <xf numFmtId="0" fontId="1" fillId="0" borderId="0" xfId="0" applyFont="1"/>
    <xf numFmtId="0" fontId="6" fillId="5" borderId="4" xfId="13" applyFill="1">
      <alignment horizontal="center" vertical="center"/>
    </xf>
    <xf numFmtId="0" fontId="6" fillId="5" borderId="52" xfId="13" applyFill="1" applyBorder="1">
      <alignment horizontal="center" vertical="center"/>
    </xf>
    <xf numFmtId="0" fontId="4" fillId="5" borderId="49" xfId="11" applyBorder="1">
      <alignment vertical="center" wrapText="1"/>
    </xf>
    <xf numFmtId="0" fontId="4" fillId="5" borderId="50"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4" fillId="2" borderId="34" xfId="9" applyBorder="1">
      <alignment horizontal="center" vertical="center" wrapText="1"/>
    </xf>
    <xf numFmtId="0" fontId="0" fillId="0" borderId="34" xfId="0" applyBorder="1"/>
    <xf numFmtId="0" fontId="4" fillId="2" borderId="41" xfId="9" applyBorder="1">
      <alignment horizontal="center" vertical="center" wrapText="1"/>
    </xf>
    <xf numFmtId="0" fontId="0" fillId="0" borderId="41" xfId="0" applyBorder="1"/>
    <xf numFmtId="0" fontId="4" fillId="2" borderId="41" xfId="8" applyBorder="1" applyAlignment="1">
      <alignment horizontal="center" vertical="center" wrapText="1"/>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0" fillId="0" borderId="0" xfId="0"/>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0" fillId="0" borderId="24" xfId="0" applyBorder="1"/>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12" xfId="0" applyBorder="1"/>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4" fillId="2" borderId="41" xfId="8" applyBorder="1">
      <alignment horizontal="center" vertical="center"/>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6" fillId="5" borderId="78" xfId="13" applyFill="1" applyBorder="1">
      <alignment horizontal="center" vertical="center"/>
    </xf>
    <xf numFmtId="0" fontId="6" fillId="5" borderId="77" xfId="13" applyFill="1" applyBorder="1">
      <alignment horizontal="center" vertical="center"/>
    </xf>
    <xf numFmtId="0" fontId="6" fillId="5" borderId="76" xfId="13" applyFill="1" applyBorder="1">
      <alignment horizontal="center" vertical="center"/>
    </xf>
    <xf numFmtId="0" fontId="4" fillId="5" borderId="18" xfId="11" applyBorder="1">
      <alignment vertical="center" wrapText="1"/>
    </xf>
    <xf numFmtId="0" fontId="1" fillId="4" borderId="58" xfId="0" applyFont="1" applyFill="1" applyBorder="1" applyAlignment="1">
      <alignment horizontal="center" vertical="center" wrapText="1"/>
    </xf>
    <xf numFmtId="0" fontId="4" fillId="5" borderId="13" xfId="11" applyBorder="1">
      <alignment vertical="center" wrapText="1"/>
    </xf>
    <xf numFmtId="0" fontId="6" fillId="5" borderId="83" xfId="13" applyFill="1" applyBorder="1">
      <alignment horizontal="center" vertical="center"/>
    </xf>
    <xf numFmtId="0" fontId="6" fillId="5" borderId="41" xfId="13" applyFill="1" applyBorder="1">
      <alignment horizontal="center" vertical="center"/>
    </xf>
    <xf numFmtId="0" fontId="6" fillId="5" borderId="84" xfId="13" applyFill="1" applyBorder="1">
      <alignment horizontal="center" vertical="center"/>
    </xf>
    <xf numFmtId="0" fontId="1" fillId="4" borderId="79" xfId="0" applyFont="1" applyFill="1" applyBorder="1" applyAlignment="1">
      <alignment horizontal="center" vertical="center" wrapText="1"/>
    </xf>
    <xf numFmtId="0" fontId="1" fillId="4" borderId="81" xfId="0" applyFont="1" applyFill="1" applyBorder="1" applyAlignment="1">
      <alignment horizontal="center" vertical="center" wrapText="1"/>
    </xf>
    <xf numFmtId="0" fontId="1" fillId="4" borderId="80" xfId="0" applyFont="1" applyFill="1" applyBorder="1" applyAlignment="1">
      <alignment horizontal="center" vertical="center" wrapText="1"/>
    </xf>
    <xf numFmtId="0" fontId="4" fillId="5" borderId="10" xfId="12" applyAlignment="1">
      <alignment horizontal="center"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6" fillId="5" borderId="24" xfId="13" applyFill="1" applyBorder="1">
      <alignment horizontal="center" vertical="center"/>
    </xf>
    <xf numFmtId="0" fontId="6" fillId="5" borderId="2" xfId="13" applyFill="1" applyBorder="1">
      <alignment horizontal="center" vertical="center"/>
    </xf>
    <xf numFmtId="0" fontId="6" fillId="5" borderId="27" xfId="13" applyFill="1" applyBorder="1">
      <alignment horizontal="center" vertical="center"/>
    </xf>
    <xf numFmtId="0" fontId="27" fillId="6" borderId="16" xfId="18" applyFill="1" applyBorder="1" applyAlignment="1" applyProtection="1">
      <alignment wrapText="1"/>
      <protection locked="0"/>
    </xf>
    <xf numFmtId="0" fontId="26" fillId="6" borderId="16" xfId="15" applyFill="1" applyBorder="1" applyAlignment="1" applyProtection="1">
      <alignment wrapText="1"/>
      <protection locked="0"/>
    </xf>
    <xf numFmtId="17" fontId="4" fillId="9" borderId="3" xfId="6" applyNumberFormat="1" applyFill="1" applyBorder="1" applyAlignment="1">
      <alignment horizontal="center" vertical="center" wrapText="1"/>
    </xf>
    <xf numFmtId="17" fontId="4" fillId="9" borderId="1" xfId="6" applyNumberFormat="1" applyFill="1" applyBorder="1" applyAlignment="1">
      <alignment horizontal="center" vertical="center" wrapText="1"/>
    </xf>
    <xf numFmtId="0" fontId="4" fillId="0" borderId="4" xfId="14" applyFont="1" applyFill="1" applyBorder="1" applyAlignment="1">
      <alignment horizontal="center" vertical="center" wrapText="1"/>
      <protection locked="0"/>
    </xf>
    <xf numFmtId="0" fontId="9" fillId="9" borderId="35" xfId="0" applyFont="1" applyFill="1" applyBorder="1" applyAlignment="1" applyProtection="1">
      <alignment horizontal="center" vertical="center" wrapText="1"/>
      <protection hidden="1"/>
    </xf>
    <xf numFmtId="0" fontId="9" fillId="9" borderId="33" xfId="0" applyFont="1" applyFill="1" applyBorder="1" applyAlignment="1" applyProtection="1">
      <alignment horizontal="center" vertical="center" wrapText="1"/>
      <protection hidden="1"/>
    </xf>
    <xf numFmtId="0" fontId="3" fillId="8" borderId="82" xfId="0" applyFont="1" applyFill="1" applyBorder="1" applyAlignment="1">
      <alignment horizontal="center"/>
    </xf>
    <xf numFmtId="0" fontId="16" fillId="8" borderId="88" xfId="0" applyFont="1" applyFill="1" applyBorder="1" applyAlignment="1">
      <alignment horizontal="left" vertical="center" wrapText="1"/>
    </xf>
    <xf numFmtId="0" fontId="18" fillId="6" borderId="2" xfId="0" applyFont="1" applyFill="1" applyBorder="1" applyAlignment="1" applyProtection="1">
      <alignment horizontal="center"/>
      <protection locked="0"/>
    </xf>
    <xf numFmtId="0" fontId="0" fillId="0" borderId="1" xfId="0" applyBorder="1"/>
    <xf numFmtId="0" fontId="0" fillId="0" borderId="3" xfId="0" applyBorder="1"/>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16" xfId="6" applyFont="1" applyFill="1" applyBorder="1" applyProtection="1">
      <alignment horizontal="center" vertical="center"/>
      <protection locked="0"/>
    </xf>
    <xf numFmtId="0" fontId="18" fillId="6" borderId="1" xfId="6" applyFont="1" applyFill="1" applyBorder="1" applyProtection="1">
      <alignment horizontal="center" vertical="center"/>
      <protection locked="0"/>
    </xf>
    <xf numFmtId="0" fontId="18" fillId="6" borderId="0" xfId="6" applyFont="1" applyFill="1" applyBorder="1" applyProtection="1">
      <alignment horizontal="center" vertical="center"/>
      <protection locked="0"/>
    </xf>
    <xf numFmtId="0" fontId="18" fillId="6" borderId="16" xfId="6" applyFont="1" applyFill="1" applyBorder="1" applyProtection="1">
      <alignment horizontal="center" vertical="center"/>
      <protection locked="0"/>
    </xf>
    <xf numFmtId="0" fontId="5" fillId="6" borderId="6" xfId="0" applyFont="1" applyFill="1" applyBorder="1" applyAlignment="1" applyProtection="1">
      <alignment horizontal="center"/>
      <protection locked="0"/>
    </xf>
    <xf numFmtId="0" fontId="0" fillId="0" borderId="5" xfId="0" applyBorder="1"/>
    <xf numFmtId="0" fontId="0" fillId="0" borderId="7" xfId="0" applyBorder="1"/>
    <xf numFmtId="0" fontId="26" fillId="6" borderId="0" xfId="15" applyFill="1" applyBorder="1" applyAlignment="1" applyProtection="1">
      <alignment horizontal="center" vertical="center" wrapText="1"/>
      <protection locked="0"/>
    </xf>
    <xf numFmtId="0" fontId="6" fillId="6" borderId="0" xfId="10" applyAlignment="1">
      <alignment horizontal="center" vertical="center" wrapText="1"/>
      <protection locked="0"/>
    </xf>
    <xf numFmtId="0" fontId="6" fillId="6" borderId="14" xfId="10" applyBorder="1" applyAlignment="1">
      <alignment horizontal="center" vertical="center" wrapText="1"/>
      <protection locked="0"/>
    </xf>
    <xf numFmtId="0" fontId="4" fillId="2" borderId="83" xfId="8" applyBorder="1">
      <alignment horizontal="center" vertical="center"/>
    </xf>
    <xf numFmtId="0" fontId="4" fillId="2" borderId="84" xfId="8" applyBorder="1">
      <alignment horizontal="center" vertical="center"/>
    </xf>
    <xf numFmtId="0" fontId="4" fillId="2" borderId="83" xfId="8" applyBorder="1" applyAlignment="1">
      <alignment horizontal="center" vertical="center" wrapText="1"/>
    </xf>
    <xf numFmtId="0" fontId="4" fillId="2" borderId="84" xfId="8" applyBorder="1" applyAlignment="1">
      <alignment horizontal="center" vertical="center" wrapText="1"/>
    </xf>
    <xf numFmtId="0" fontId="4" fillId="2" borderId="83" xfId="9" applyBorder="1">
      <alignment horizontal="center" vertical="center" wrapText="1"/>
    </xf>
    <xf numFmtId="0" fontId="4" fillId="2" borderId="84" xfId="9" applyBorder="1">
      <alignment horizontal="center" vertical="center" wrapText="1"/>
    </xf>
    <xf numFmtId="0" fontId="4" fillId="2" borderId="2" xfId="8" applyBorder="1" applyAlignment="1">
      <alignment horizontal="center" vertical="center" wrapText="1"/>
    </xf>
    <xf numFmtId="0" fontId="4" fillId="2" borderId="3" xfId="8" applyBorder="1" applyAlignment="1">
      <alignment horizontal="center" vertical="center" wrapText="1"/>
    </xf>
    <xf numFmtId="0" fontId="4" fillId="2" borderId="6" xfId="8" applyBorder="1" applyAlignment="1">
      <alignment horizontal="center" vertical="center" wrapText="1"/>
    </xf>
    <xf numFmtId="0" fontId="4" fillId="2" borderId="7" xfId="8" applyBorder="1" applyAlignment="1">
      <alignment horizontal="center" vertical="center" wrapText="1"/>
    </xf>
    <xf numFmtId="0" fontId="4" fillId="5" borderId="67" xfId="11" applyBorder="1" applyAlignment="1">
      <alignment horizontal="center" vertical="center" wrapText="1"/>
    </xf>
    <xf numFmtId="0" fontId="4" fillId="5" borderId="21" xfId="11" applyBorder="1" applyAlignment="1">
      <alignment horizontal="center" vertical="center" wrapText="1"/>
    </xf>
    <xf numFmtId="0" fontId="4" fillId="5" borderId="68" xfId="11" applyBorder="1" applyAlignment="1">
      <alignment horizontal="center" vertical="center" wrapText="1"/>
    </xf>
    <xf numFmtId="0" fontId="4" fillId="5" borderId="20" xfId="11">
      <alignment vertical="center" wrapText="1"/>
    </xf>
    <xf numFmtId="0" fontId="4" fillId="5" borderId="67" xfId="11" applyBorder="1">
      <alignment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14" xfId="0" applyBorder="1"/>
    <xf numFmtId="0" fontId="4" fillId="2" borderId="72" xfId="8" applyBorder="1">
      <alignment horizontal="center" vertical="center"/>
    </xf>
    <xf numFmtId="0" fontId="3" fillId="8" borderId="74" xfId="0" applyFont="1" applyFill="1" applyBorder="1" applyAlignment="1">
      <alignment horizontal="center"/>
    </xf>
    <xf numFmtId="0" fontId="0" fillId="0" borderId="45" xfId="0" applyBorder="1"/>
    <xf numFmtId="0" fontId="0" fillId="0" borderId="73" xfId="0" applyBorder="1"/>
    <xf numFmtId="0" fontId="4" fillId="2" borderId="72" xfId="8" applyBorder="1" applyAlignment="1">
      <alignment horizontal="center" vertical="center" wrapText="1"/>
    </xf>
    <xf numFmtId="0" fontId="4" fillId="2" borderId="72" xfId="9" applyBorder="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0" fillId="0" borderId="72" xfId="0" applyBorder="1"/>
    <xf numFmtId="0" fontId="6" fillId="5" borderId="69" xfId="13" applyFill="1" applyBorder="1">
      <alignment horizontal="center" vertical="center"/>
    </xf>
    <xf numFmtId="0" fontId="0" fillId="0" borderId="71" xfId="0" applyBorder="1"/>
    <xf numFmtId="0" fontId="0" fillId="0" borderId="70" xfId="0" applyBorder="1"/>
    <xf numFmtId="0" fontId="6" fillId="5" borderId="64" xfId="13" applyFill="1" applyBorder="1">
      <alignment horizontal="center" vertical="center"/>
    </xf>
    <xf numFmtId="0" fontId="6" fillId="5" borderId="63" xfId="13" applyFill="1" applyBorder="1">
      <alignment horizontal="center" vertical="center"/>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0" fillId="0" borderId="82" xfId="0" applyBorder="1" applyAlignment="1">
      <alignment horizontal="left" vertical="top" wrapText="1"/>
    </xf>
    <xf numFmtId="0" fontId="0" fillId="0" borderId="0" xfId="0" applyAlignment="1">
      <alignment horizontal="left" vertical="top" wrapText="1"/>
    </xf>
  </cellXfs>
  <cellStyles count="19">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xfId="18" builtinId="8"/>
    <cellStyle name="Hyperlink 2" xfId="15" xr:uid="{9D428BCB-15EF-4114-9903-F3CF37A03076}"/>
    <cellStyle name="Hyperlink 3" xfId="16" xr:uid="{027C39AD-AEAD-49C9-B2D3-FB4118456653}"/>
    <cellStyle name="Normal" xfId="0" builtinId="0"/>
    <cellStyle name="Normal 2" xfId="17" xr:uid="{10AED418-0374-43BE-95CA-0589E354CAAB}"/>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leah.hadden@ice.dhs.gov"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EBIN.AHN@OIG.DHS.GOV"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chandra.tucker@hq.dhs.gov"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Ryan.P.Henebery2@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isis.harris@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Moriah.columbo@cisa.dh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amanda.joiner@fema.dhs.gov"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connie.stevens@fletc.dhs.gov"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asia.faircloth@hq.dhs.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2.5"/>
  <cols>
    <col min="1" max="1" width="3.453125" customWidth="1"/>
    <col min="2" max="2" width="3.26953125" customWidth="1"/>
  </cols>
  <sheetData>
    <row r="1" spans="1:13">
      <c r="A1" s="234" t="s">
        <v>312</v>
      </c>
      <c r="B1" s="235"/>
      <c r="C1" s="235"/>
      <c r="D1" s="235"/>
      <c r="E1" s="235"/>
      <c r="F1" s="235"/>
      <c r="G1" s="235"/>
      <c r="H1" s="235"/>
      <c r="I1" s="235"/>
      <c r="J1" s="235"/>
      <c r="K1" s="235"/>
      <c r="L1" s="235"/>
      <c r="M1" s="236"/>
    </row>
    <row r="2" spans="1:13">
      <c r="A2" s="237"/>
      <c r="B2" s="238"/>
      <c r="C2" s="238"/>
      <c r="D2" s="238"/>
      <c r="E2" s="238"/>
      <c r="F2" s="238"/>
      <c r="G2" s="238"/>
      <c r="H2" s="238"/>
      <c r="I2" s="238"/>
      <c r="J2" s="238"/>
      <c r="K2" s="238"/>
      <c r="L2" s="238"/>
      <c r="M2" s="239"/>
    </row>
    <row r="3" spans="1:13">
      <c r="A3" s="240"/>
      <c r="B3" s="241"/>
      <c r="C3" s="241"/>
      <c r="D3" s="241"/>
      <c r="E3" s="241"/>
      <c r="F3" s="241"/>
      <c r="G3" s="241"/>
      <c r="H3" s="241"/>
      <c r="I3" s="241"/>
      <c r="J3" s="241"/>
      <c r="K3" s="241"/>
      <c r="L3" s="241"/>
      <c r="M3" s="242"/>
    </row>
    <row r="4" spans="1:13" ht="52.5" customHeight="1">
      <c r="A4" s="245" t="s">
        <v>318</v>
      </c>
      <c r="B4" s="245"/>
      <c r="C4" s="245"/>
      <c r="D4" s="245"/>
      <c r="E4" s="245"/>
      <c r="F4" s="245"/>
      <c r="G4" s="245"/>
      <c r="H4" s="245"/>
      <c r="I4" s="245"/>
      <c r="J4" s="245"/>
      <c r="K4" s="245"/>
      <c r="L4" s="245"/>
      <c r="M4" s="245"/>
    </row>
    <row r="5" spans="1:13">
      <c r="A5" s="4"/>
      <c r="B5" s="4"/>
      <c r="C5" s="4"/>
      <c r="D5" s="4"/>
      <c r="E5" s="4"/>
      <c r="F5" s="4"/>
      <c r="G5" s="4"/>
      <c r="H5" s="4"/>
      <c r="I5" s="4"/>
      <c r="J5" s="4"/>
      <c r="K5" s="4"/>
      <c r="L5" s="4"/>
      <c r="M5" s="4"/>
    </row>
    <row r="6" spans="1:13" ht="63" customHeight="1">
      <c r="A6" s="243" t="s">
        <v>342</v>
      </c>
      <c r="B6" s="243"/>
      <c r="C6" s="243"/>
      <c r="D6" s="243"/>
      <c r="E6" s="243"/>
      <c r="F6" s="243"/>
      <c r="G6" s="243"/>
      <c r="H6" s="243"/>
      <c r="I6" s="243"/>
      <c r="J6" s="243"/>
      <c r="K6" s="243"/>
      <c r="L6" s="243"/>
      <c r="M6" s="243"/>
    </row>
    <row r="7" spans="1:13">
      <c r="A7" s="4"/>
      <c r="B7" s="4"/>
      <c r="C7" s="4"/>
      <c r="D7" s="4"/>
      <c r="E7" s="4"/>
      <c r="F7" s="4"/>
      <c r="G7" s="4"/>
      <c r="H7" s="4"/>
      <c r="I7" s="4"/>
      <c r="J7" s="4"/>
      <c r="K7" s="4"/>
      <c r="L7" s="4"/>
      <c r="M7" s="4"/>
    </row>
    <row r="8" spans="1:13" ht="42" customHeight="1">
      <c r="A8" s="244" t="s">
        <v>313</v>
      </c>
      <c r="B8" s="244"/>
      <c r="C8" s="244"/>
      <c r="D8" s="244"/>
      <c r="E8" s="244"/>
      <c r="F8" s="244"/>
      <c r="G8" s="244"/>
      <c r="H8" s="244"/>
      <c r="I8" s="244"/>
      <c r="J8" s="244"/>
      <c r="K8" s="244"/>
      <c r="L8" s="244"/>
      <c r="M8" s="244"/>
    </row>
    <row r="9" spans="1:13">
      <c r="A9" s="4"/>
      <c r="B9" s="4"/>
      <c r="C9" s="4"/>
      <c r="D9" s="4"/>
      <c r="E9" s="4"/>
      <c r="F9" s="4"/>
      <c r="G9" s="4"/>
      <c r="H9" s="4"/>
      <c r="I9" s="4"/>
      <c r="J9" s="4"/>
      <c r="K9" s="4"/>
      <c r="L9" s="4"/>
      <c r="M9" s="4"/>
    </row>
    <row r="10" spans="1:13" ht="15.5">
      <c r="A10" s="22" t="s">
        <v>319</v>
      </c>
      <c r="B10" s="4"/>
      <c r="C10" s="4"/>
      <c r="D10" s="4"/>
      <c r="E10" s="4"/>
      <c r="F10" s="4"/>
      <c r="G10" s="4"/>
      <c r="H10" s="4"/>
      <c r="I10" s="4"/>
      <c r="J10" s="4"/>
      <c r="K10" s="4"/>
      <c r="L10" s="4"/>
      <c r="M10" s="4"/>
    </row>
    <row r="11" spans="1:13" ht="13">
      <c r="A11" s="17"/>
      <c r="B11" s="4"/>
      <c r="C11" s="4"/>
      <c r="D11" s="4"/>
      <c r="E11" s="4"/>
      <c r="F11" s="4"/>
      <c r="G11" s="4"/>
      <c r="H11" s="4"/>
      <c r="I11" s="4"/>
      <c r="J11" s="4"/>
      <c r="K11" s="4"/>
      <c r="L11" s="4"/>
      <c r="M11" s="4"/>
    </row>
    <row r="12" spans="1:13" s="21" customFormat="1" ht="13">
      <c r="A12" s="20" t="s">
        <v>314</v>
      </c>
      <c r="B12" s="17"/>
      <c r="C12" s="17"/>
      <c r="D12" s="17"/>
      <c r="E12" s="17"/>
      <c r="F12" s="17"/>
      <c r="G12" s="17"/>
      <c r="H12" s="17"/>
      <c r="I12" s="17"/>
      <c r="J12" s="17"/>
      <c r="K12" s="17"/>
      <c r="L12" s="17"/>
      <c r="M12" s="17"/>
    </row>
    <row r="13" spans="1:13" ht="30" customHeight="1">
      <c r="A13" s="6"/>
      <c r="B13" s="230" t="s">
        <v>315</v>
      </c>
      <c r="C13" s="231"/>
      <c r="D13" s="231"/>
      <c r="E13" s="231"/>
      <c r="F13" s="231"/>
      <c r="G13" s="231"/>
      <c r="H13" s="231"/>
      <c r="I13" s="231"/>
      <c r="J13" s="231"/>
      <c r="K13" s="231"/>
      <c r="L13" s="231"/>
      <c r="M13" s="231"/>
    </row>
    <row r="14" spans="1:13" ht="30" customHeight="1">
      <c r="A14" s="6"/>
      <c r="B14" s="6" t="s">
        <v>27</v>
      </c>
      <c r="C14" s="230" t="s">
        <v>52</v>
      </c>
      <c r="D14" s="230"/>
      <c r="E14" s="230"/>
      <c r="F14" s="230"/>
      <c r="G14" s="230"/>
      <c r="H14" s="230"/>
      <c r="I14" s="230"/>
      <c r="J14" s="230"/>
      <c r="K14" s="230"/>
      <c r="L14" s="230"/>
      <c r="M14" s="230"/>
    </row>
    <row r="15" spans="1:13" ht="25.5" customHeight="1">
      <c r="A15" s="5"/>
      <c r="B15" s="6" t="s">
        <v>27</v>
      </c>
      <c r="C15" s="230" t="s">
        <v>41</v>
      </c>
      <c r="D15" s="230"/>
      <c r="E15" s="230"/>
      <c r="F15" s="230"/>
      <c r="G15" s="230"/>
      <c r="H15" s="230"/>
      <c r="I15" s="230"/>
      <c r="J15" s="230"/>
      <c r="K15" s="230"/>
      <c r="L15" s="230"/>
      <c r="M15" s="230"/>
    </row>
    <row r="16" spans="1:13" ht="36.75" customHeight="1">
      <c r="A16" s="5"/>
      <c r="B16" s="6" t="s">
        <v>27</v>
      </c>
      <c r="C16" s="230" t="s">
        <v>343</v>
      </c>
      <c r="D16" s="230"/>
      <c r="E16" s="230"/>
      <c r="F16" s="230"/>
      <c r="G16" s="230"/>
      <c r="H16" s="230"/>
      <c r="I16" s="230"/>
      <c r="J16" s="230"/>
      <c r="K16" s="230"/>
      <c r="L16" s="230"/>
      <c r="M16" s="230"/>
    </row>
    <row r="17" spans="1:13" ht="16.5" customHeight="1">
      <c r="A17" s="20" t="s">
        <v>326</v>
      </c>
      <c r="B17" s="4"/>
      <c r="C17" s="4"/>
      <c r="D17" s="4"/>
      <c r="E17" s="4"/>
      <c r="F17" s="4"/>
      <c r="G17" s="4"/>
      <c r="H17" s="4"/>
      <c r="I17" s="4"/>
      <c r="J17" s="4"/>
      <c r="K17" s="4"/>
      <c r="L17" s="4"/>
      <c r="M17" s="4"/>
    </row>
    <row r="18" spans="1:13" ht="34.5" customHeight="1">
      <c r="A18" s="6"/>
      <c r="B18" s="246" t="s">
        <v>321</v>
      </c>
      <c r="C18" s="247"/>
      <c r="D18" s="247"/>
      <c r="E18" s="247"/>
      <c r="F18" s="247"/>
      <c r="G18" s="247"/>
      <c r="H18" s="247"/>
      <c r="I18" s="247"/>
      <c r="J18" s="247"/>
      <c r="K18" s="247"/>
      <c r="L18" s="247"/>
      <c r="M18" s="247"/>
    </row>
    <row r="19" spans="1:13" ht="21.75" customHeight="1">
      <c r="A19" s="5"/>
      <c r="B19" s="6" t="s">
        <v>27</v>
      </c>
      <c r="C19" s="230" t="s">
        <v>51</v>
      </c>
      <c r="D19" s="230"/>
      <c r="E19" s="230"/>
      <c r="F19" s="230"/>
      <c r="G19" s="230"/>
      <c r="H19" s="230"/>
      <c r="I19" s="230"/>
      <c r="J19" s="230"/>
      <c r="K19" s="230"/>
      <c r="L19" s="230"/>
      <c r="M19" s="230"/>
    </row>
    <row r="20" spans="1:13" ht="71.25" customHeight="1">
      <c r="A20" s="5"/>
      <c r="B20" s="6" t="s">
        <v>27</v>
      </c>
      <c r="C20" s="230" t="s">
        <v>322</v>
      </c>
      <c r="D20" s="231"/>
      <c r="E20" s="231"/>
      <c r="F20" s="231"/>
      <c r="G20" s="231"/>
      <c r="H20" s="231"/>
      <c r="I20" s="231"/>
      <c r="J20" s="231"/>
      <c r="K20" s="231"/>
      <c r="L20" s="231"/>
      <c r="M20" s="231"/>
    </row>
    <row r="21" spans="1:13" ht="27.75" customHeight="1">
      <c r="A21" s="5"/>
      <c r="B21" s="6" t="s">
        <v>27</v>
      </c>
      <c r="C21" s="230" t="s">
        <v>29</v>
      </c>
      <c r="D21" s="231"/>
      <c r="E21" s="231"/>
      <c r="F21" s="231"/>
      <c r="G21" s="231"/>
      <c r="H21" s="231"/>
      <c r="I21" s="231"/>
      <c r="J21" s="231"/>
      <c r="K21" s="231"/>
      <c r="L21" s="231"/>
      <c r="M21" s="231"/>
    </row>
    <row r="22" spans="1:13" ht="23.25" customHeight="1">
      <c r="A22" s="20" t="s">
        <v>42</v>
      </c>
      <c r="B22" s="6"/>
      <c r="C22" s="41"/>
      <c r="D22" s="41"/>
      <c r="E22" s="41"/>
      <c r="F22" s="41"/>
      <c r="G22" s="41"/>
      <c r="H22" s="41"/>
      <c r="I22" s="41"/>
      <c r="J22" s="41"/>
      <c r="K22" s="41"/>
      <c r="L22" s="41"/>
      <c r="M22" s="41"/>
    </row>
    <row r="23" spans="1:13" ht="44.25" customHeight="1">
      <c r="A23" s="6"/>
      <c r="B23" s="246" t="s">
        <v>329</v>
      </c>
      <c r="C23" s="247"/>
      <c r="D23" s="247"/>
      <c r="E23" s="247"/>
      <c r="F23" s="247"/>
      <c r="G23" s="247"/>
      <c r="H23" s="247"/>
      <c r="I23" s="247"/>
      <c r="J23" s="247"/>
      <c r="K23" s="247"/>
      <c r="L23" s="247"/>
      <c r="M23" s="247"/>
    </row>
    <row r="24" spans="1:13" ht="19.5" customHeight="1">
      <c r="A24" s="6"/>
      <c r="B24" s="26" t="s">
        <v>325</v>
      </c>
      <c r="C24" s="26"/>
      <c r="D24" s="26"/>
      <c r="E24" s="26"/>
      <c r="F24" s="26"/>
      <c r="G24" s="26"/>
      <c r="H24" s="26"/>
      <c r="I24" s="26"/>
      <c r="J24" s="26"/>
      <c r="K24" s="26"/>
      <c r="L24" s="26"/>
      <c r="M24" s="26"/>
    </row>
    <row r="25" spans="1:13" ht="19.5" customHeight="1">
      <c r="A25" s="6"/>
      <c r="B25" s="6" t="s">
        <v>27</v>
      </c>
      <c r="C25" s="233" t="s">
        <v>344</v>
      </c>
      <c r="D25" s="233"/>
      <c r="E25" s="233"/>
      <c r="F25" s="233"/>
      <c r="G25" s="233"/>
      <c r="H25" s="233"/>
      <c r="I25" s="233"/>
      <c r="J25" s="233"/>
      <c r="K25" s="233"/>
      <c r="L25" s="233"/>
      <c r="M25" s="233"/>
    </row>
    <row r="26" spans="1:13" ht="34.5" customHeight="1">
      <c r="A26" s="6"/>
      <c r="B26" s="6" t="s">
        <v>27</v>
      </c>
      <c r="C26" s="230" t="s">
        <v>29</v>
      </c>
      <c r="D26" s="231"/>
      <c r="E26" s="231"/>
      <c r="F26" s="231"/>
      <c r="G26" s="231"/>
      <c r="H26" s="231"/>
      <c r="I26" s="231"/>
      <c r="J26" s="231"/>
      <c r="K26" s="231"/>
      <c r="L26" s="231"/>
      <c r="M26" s="231"/>
    </row>
    <row r="27" spans="1:13" ht="16.5" customHeight="1">
      <c r="A27" s="6"/>
      <c r="B27" s="232" t="s">
        <v>323</v>
      </c>
      <c r="C27" s="232"/>
      <c r="D27" s="232"/>
      <c r="E27" s="232"/>
      <c r="F27" s="232"/>
      <c r="G27" s="232"/>
      <c r="H27" s="232"/>
      <c r="I27" s="232"/>
      <c r="J27" s="232"/>
      <c r="K27" s="232"/>
      <c r="L27" s="232"/>
      <c r="M27" s="232"/>
    </row>
    <row r="28" spans="1:13" ht="18.75" customHeight="1">
      <c r="A28" s="6"/>
      <c r="B28" s="6" t="s">
        <v>27</v>
      </c>
      <c r="C28" s="230" t="s">
        <v>317</v>
      </c>
      <c r="D28" s="231"/>
      <c r="E28" s="231"/>
      <c r="F28" s="231"/>
      <c r="G28" s="231"/>
      <c r="H28" s="231"/>
      <c r="I28" s="231"/>
      <c r="J28" s="231"/>
      <c r="K28" s="231"/>
      <c r="L28" s="231"/>
      <c r="M28" s="231"/>
    </row>
    <row r="29" spans="1:13" ht="30" customHeight="1">
      <c r="A29" s="6"/>
      <c r="B29" s="6" t="s">
        <v>27</v>
      </c>
      <c r="C29" s="230" t="s">
        <v>316</v>
      </c>
      <c r="D29" s="230"/>
      <c r="E29" s="230"/>
      <c r="F29" s="230"/>
      <c r="G29" s="230"/>
      <c r="H29" s="230"/>
      <c r="I29" s="230"/>
      <c r="J29" s="230"/>
      <c r="K29" s="230"/>
      <c r="L29" s="230"/>
      <c r="M29" s="230"/>
    </row>
    <row r="30" spans="1:13" ht="92.25" customHeight="1">
      <c r="A30" s="6"/>
      <c r="B30" s="6"/>
      <c r="C30" s="18" t="s">
        <v>27</v>
      </c>
      <c r="D30" s="230" t="s">
        <v>345</v>
      </c>
      <c r="E30" s="230"/>
      <c r="F30" s="230"/>
      <c r="G30" s="230"/>
      <c r="H30" s="230"/>
      <c r="I30" s="230"/>
      <c r="J30" s="230"/>
      <c r="K30" s="230"/>
      <c r="L30" s="230"/>
      <c r="M30" s="230"/>
    </row>
    <row r="31" spans="1:13" ht="15.75" customHeight="1">
      <c r="A31" s="6"/>
      <c r="B31" s="232" t="s">
        <v>43</v>
      </c>
      <c r="C31" s="232"/>
      <c r="D31" s="232"/>
      <c r="E31" s="232"/>
      <c r="F31" s="232"/>
      <c r="G31" s="232"/>
      <c r="H31" s="232"/>
      <c r="I31" s="232"/>
      <c r="J31" s="232"/>
      <c r="K31" s="232"/>
      <c r="L31" s="232"/>
      <c r="M31" s="232"/>
    </row>
    <row r="32" spans="1:13" ht="44.25" customHeight="1">
      <c r="A32" s="6"/>
      <c r="B32" s="6" t="s">
        <v>27</v>
      </c>
      <c r="C32" s="230" t="s">
        <v>327</v>
      </c>
      <c r="D32" s="231"/>
      <c r="E32" s="231"/>
      <c r="F32" s="231"/>
      <c r="G32" s="231"/>
      <c r="H32" s="231"/>
      <c r="I32" s="231"/>
      <c r="J32" s="231"/>
      <c r="K32" s="231"/>
      <c r="L32" s="231"/>
      <c r="M32" s="231"/>
    </row>
    <row r="33" spans="1:15" ht="45" customHeight="1">
      <c r="A33" s="6"/>
      <c r="B33" s="6" t="s">
        <v>27</v>
      </c>
      <c r="C33" s="230" t="s">
        <v>324</v>
      </c>
      <c r="D33" s="230"/>
      <c r="E33" s="230"/>
      <c r="F33" s="230"/>
      <c r="G33" s="230"/>
      <c r="H33" s="230"/>
      <c r="I33" s="230"/>
      <c r="J33" s="230"/>
      <c r="K33" s="230"/>
      <c r="L33" s="230"/>
      <c r="M33" s="230"/>
    </row>
    <row r="34" spans="1:15" ht="20.25" customHeight="1">
      <c r="A34" s="6"/>
      <c r="B34" s="232" t="s">
        <v>44</v>
      </c>
      <c r="C34" s="232"/>
      <c r="D34" s="232"/>
      <c r="E34" s="232"/>
      <c r="F34" s="232"/>
      <c r="G34" s="232"/>
      <c r="H34" s="232"/>
      <c r="I34" s="232"/>
      <c r="J34" s="232"/>
      <c r="K34" s="232"/>
      <c r="L34" s="232"/>
      <c r="M34" s="232"/>
    </row>
    <row r="35" spans="1:15" ht="25.5" customHeight="1">
      <c r="A35" s="6"/>
      <c r="B35" s="6" t="s">
        <v>27</v>
      </c>
      <c r="C35" s="230" t="s">
        <v>362</v>
      </c>
      <c r="D35" s="231"/>
      <c r="E35" s="231"/>
      <c r="F35" s="231"/>
      <c r="G35" s="231"/>
      <c r="H35" s="231"/>
      <c r="I35" s="231"/>
      <c r="J35" s="231"/>
      <c r="K35" s="231"/>
      <c r="L35" s="231"/>
      <c r="M35" s="231"/>
    </row>
    <row r="36" spans="1:15" ht="20.25" customHeight="1">
      <c r="A36" s="20" t="s">
        <v>45</v>
      </c>
      <c r="B36" s="6"/>
      <c r="C36" s="41"/>
      <c r="D36" s="41"/>
      <c r="E36" s="41"/>
      <c r="F36" s="41"/>
      <c r="G36" s="41"/>
      <c r="H36" s="41"/>
      <c r="I36" s="41"/>
      <c r="J36" s="41"/>
      <c r="K36" s="41"/>
      <c r="L36" s="41"/>
      <c r="M36" s="41"/>
    </row>
    <row r="37" spans="1:15" ht="25.5" customHeight="1">
      <c r="A37" s="6"/>
      <c r="B37" s="19" t="s">
        <v>46</v>
      </c>
      <c r="C37" s="43"/>
      <c r="D37" s="43"/>
      <c r="E37" s="43"/>
      <c r="F37" s="43"/>
      <c r="G37" s="43"/>
      <c r="H37" s="43"/>
      <c r="I37" s="43"/>
      <c r="J37" s="43"/>
      <c r="K37" s="43"/>
      <c r="L37" s="43"/>
      <c r="M37" s="43"/>
    </row>
    <row r="38" spans="1:15" ht="38.25" customHeight="1">
      <c r="A38" s="6"/>
      <c r="B38" s="6" t="s">
        <v>27</v>
      </c>
      <c r="C38" s="230" t="s">
        <v>361</v>
      </c>
      <c r="D38" s="230"/>
      <c r="E38" s="230"/>
      <c r="F38" s="230"/>
      <c r="G38" s="230"/>
      <c r="H38" s="230"/>
      <c r="I38" s="230"/>
      <c r="J38" s="230"/>
      <c r="K38" s="230"/>
      <c r="L38" s="230"/>
      <c r="M38" s="230"/>
    </row>
    <row r="39" spans="1:15" ht="18" customHeight="1">
      <c r="A39" s="6"/>
      <c r="B39" s="232" t="s">
        <v>47</v>
      </c>
      <c r="C39" s="232"/>
      <c r="D39" s="232"/>
      <c r="E39" s="232"/>
      <c r="F39" s="232"/>
      <c r="G39" s="232"/>
      <c r="H39" s="232"/>
      <c r="I39" s="232"/>
      <c r="J39" s="232"/>
      <c r="K39" s="232"/>
      <c r="L39" s="232"/>
      <c r="M39" s="232"/>
    </row>
    <row r="40" spans="1:15" ht="39.75" customHeight="1">
      <c r="A40" s="6"/>
      <c r="B40" s="18" t="s">
        <v>27</v>
      </c>
      <c r="C40" s="230" t="s">
        <v>330</v>
      </c>
      <c r="D40" s="231"/>
      <c r="E40" s="231"/>
      <c r="F40" s="231"/>
      <c r="G40" s="231"/>
      <c r="H40" s="231"/>
      <c r="I40" s="231"/>
      <c r="J40" s="231"/>
      <c r="K40" s="231"/>
      <c r="L40" s="231"/>
      <c r="M40" s="231"/>
    </row>
    <row r="41" spans="1:15" ht="19.5" customHeight="1">
      <c r="A41" s="20" t="s">
        <v>48</v>
      </c>
      <c r="B41" s="18"/>
      <c r="C41" s="41"/>
      <c r="D41" s="42"/>
      <c r="E41" s="42"/>
      <c r="F41" s="42"/>
      <c r="G41" s="42"/>
      <c r="H41" s="42"/>
      <c r="I41" s="42"/>
      <c r="J41" s="42"/>
      <c r="K41" s="42"/>
      <c r="L41" s="42"/>
      <c r="M41" s="42"/>
      <c r="O41" s="34"/>
    </row>
    <row r="42" spans="1:15" ht="47.25" customHeight="1">
      <c r="A42" s="6"/>
      <c r="B42" s="230" t="s">
        <v>320</v>
      </c>
      <c r="C42" s="230"/>
      <c r="D42" s="230"/>
      <c r="E42" s="230"/>
      <c r="F42" s="230"/>
      <c r="G42" s="230"/>
      <c r="H42" s="230"/>
      <c r="I42" s="230"/>
      <c r="J42" s="230"/>
      <c r="K42" s="230"/>
      <c r="L42" s="230"/>
      <c r="M42" s="230"/>
    </row>
    <row r="43" spans="1:15" ht="31.5" customHeight="1">
      <c r="A43" s="20" t="s">
        <v>30</v>
      </c>
      <c r="B43" s="4"/>
      <c r="C43" s="4"/>
      <c r="D43" s="4"/>
      <c r="E43" s="4"/>
      <c r="F43" s="4"/>
      <c r="G43" s="4"/>
      <c r="H43" s="4"/>
      <c r="I43" s="4"/>
      <c r="J43" s="4"/>
      <c r="K43" s="4"/>
      <c r="L43" s="4"/>
      <c r="M43" s="4"/>
    </row>
    <row r="44" spans="1:15" ht="36" customHeight="1">
      <c r="A44" s="248" t="s">
        <v>346</v>
      </c>
      <c r="B44" s="248"/>
      <c r="C44" s="248"/>
      <c r="D44" s="248"/>
      <c r="E44" s="248"/>
      <c r="F44" s="248"/>
      <c r="G44" s="248"/>
      <c r="H44" s="248"/>
      <c r="I44" s="248"/>
      <c r="J44" s="248"/>
      <c r="K44" s="248"/>
      <c r="L44" s="248"/>
      <c r="M44" s="248"/>
    </row>
    <row r="45" spans="1:15" ht="17.25" customHeight="1">
      <c r="A45" s="4"/>
      <c r="B45" s="4"/>
      <c r="C45" s="4"/>
      <c r="D45" s="4"/>
      <c r="E45" s="4"/>
      <c r="F45" s="4"/>
      <c r="G45" s="4"/>
      <c r="H45" s="4"/>
      <c r="I45" s="4"/>
      <c r="J45" s="4"/>
      <c r="K45" s="4"/>
      <c r="L45" s="4"/>
      <c r="M45" s="4"/>
    </row>
    <row r="46" spans="1:15" ht="13">
      <c r="A46" s="13" t="s">
        <v>31</v>
      </c>
      <c r="B46" s="4"/>
      <c r="C46" s="4"/>
      <c r="D46" s="4"/>
      <c r="E46" s="4"/>
      <c r="F46" s="4"/>
      <c r="G46" s="4"/>
      <c r="H46" s="4"/>
      <c r="I46" s="4"/>
      <c r="J46" s="4"/>
      <c r="K46" s="4"/>
      <c r="L46" s="4"/>
      <c r="M46" s="4"/>
    </row>
    <row r="47" spans="1:15" ht="42" customHeight="1">
      <c r="A47" s="6" t="s">
        <v>27</v>
      </c>
      <c r="B47" s="230" t="s">
        <v>40</v>
      </c>
      <c r="C47" s="231"/>
      <c r="D47" s="231"/>
      <c r="E47" s="231"/>
      <c r="F47" s="231"/>
      <c r="G47" s="231"/>
      <c r="H47" s="231"/>
      <c r="I47" s="231"/>
      <c r="J47" s="231"/>
      <c r="K47" s="231"/>
      <c r="L47" s="231"/>
      <c r="M47" s="231"/>
    </row>
    <row r="48" spans="1:15" ht="32.25" customHeight="1">
      <c r="A48" s="6" t="s">
        <v>27</v>
      </c>
      <c r="B48" s="230" t="s">
        <v>32</v>
      </c>
      <c r="C48" s="231"/>
      <c r="D48" s="231"/>
      <c r="E48" s="231"/>
      <c r="F48" s="231"/>
      <c r="G48" s="231"/>
      <c r="H48" s="231"/>
      <c r="I48" s="231"/>
      <c r="J48" s="231"/>
      <c r="K48" s="231"/>
      <c r="L48" s="231"/>
      <c r="M48" s="231"/>
    </row>
    <row r="49" spans="1:13" ht="18.75" customHeight="1">
      <c r="A49" s="6" t="s">
        <v>27</v>
      </c>
      <c r="B49" s="230" t="s">
        <v>49</v>
      </c>
      <c r="C49" s="231"/>
      <c r="D49" s="231"/>
      <c r="E49" s="231"/>
      <c r="F49" s="231"/>
      <c r="G49" s="231"/>
      <c r="H49" s="231"/>
      <c r="I49" s="231"/>
      <c r="J49" s="231"/>
      <c r="K49" s="231"/>
      <c r="L49" s="231"/>
      <c r="M49" s="231"/>
    </row>
    <row r="50" spans="1:13" ht="28.5" customHeight="1">
      <c r="A50" s="6" t="s">
        <v>27</v>
      </c>
      <c r="B50" s="230" t="s">
        <v>33</v>
      </c>
      <c r="C50" s="231"/>
      <c r="D50" s="231"/>
      <c r="E50" s="231"/>
      <c r="F50" s="231"/>
      <c r="G50" s="231"/>
      <c r="H50" s="231"/>
      <c r="I50" s="231"/>
      <c r="J50" s="231"/>
      <c r="K50" s="231"/>
      <c r="L50" s="231"/>
      <c r="M50" s="231"/>
    </row>
    <row r="51" spans="1:13" ht="27" customHeight="1">
      <c r="A51" s="6" t="s">
        <v>27</v>
      </c>
      <c r="B51" s="230" t="s">
        <v>39</v>
      </c>
      <c r="C51" s="231"/>
      <c r="D51" s="231"/>
      <c r="E51" s="231"/>
      <c r="F51" s="231"/>
      <c r="G51" s="231"/>
      <c r="H51" s="231"/>
      <c r="I51" s="231"/>
      <c r="J51" s="231"/>
      <c r="K51" s="231"/>
      <c r="L51" s="231"/>
      <c r="M51" s="231"/>
    </row>
    <row r="52" spans="1:13" ht="28.5" customHeight="1">
      <c r="A52" s="4"/>
      <c r="B52" s="4"/>
      <c r="C52" s="4"/>
      <c r="D52" s="4"/>
      <c r="E52" s="4"/>
      <c r="F52" s="4"/>
      <c r="G52" s="4"/>
      <c r="H52" s="4"/>
      <c r="I52" s="4"/>
      <c r="J52" s="4"/>
      <c r="K52" s="4"/>
      <c r="L52" s="4"/>
      <c r="M52" s="4"/>
    </row>
    <row r="53" spans="1:13" ht="13">
      <c r="A53" s="13" t="s">
        <v>38</v>
      </c>
      <c r="B53" s="14"/>
      <c r="C53" s="14"/>
      <c r="D53" s="14"/>
      <c r="E53" s="14"/>
      <c r="F53" s="14"/>
      <c r="G53" s="14"/>
      <c r="H53" s="14"/>
      <c r="I53" s="14"/>
      <c r="J53" s="14"/>
      <c r="K53" s="14"/>
      <c r="L53" s="14"/>
      <c r="M53" s="14"/>
    </row>
    <row r="54" spans="1:13" ht="41.25" customHeight="1">
      <c r="A54" s="6" t="s">
        <v>27</v>
      </c>
      <c r="B54" s="230" t="s">
        <v>50</v>
      </c>
      <c r="C54" s="230"/>
      <c r="D54" s="230"/>
      <c r="E54" s="230"/>
      <c r="F54" s="230"/>
      <c r="G54" s="230"/>
      <c r="H54" s="230"/>
      <c r="I54" s="230"/>
      <c r="J54" s="230"/>
      <c r="K54" s="230"/>
      <c r="L54" s="230"/>
      <c r="M54" s="230"/>
    </row>
    <row r="55" spans="1:13" ht="16.5" customHeight="1">
      <c r="A55" s="6" t="s">
        <v>27</v>
      </c>
      <c r="B55" s="249" t="s">
        <v>34</v>
      </c>
      <c r="C55" s="249"/>
      <c r="D55" s="249"/>
      <c r="E55" s="249"/>
      <c r="F55" s="249"/>
      <c r="G55" s="249"/>
      <c r="H55" s="249"/>
      <c r="I55" s="249"/>
      <c r="J55" s="249"/>
      <c r="K55" s="249"/>
      <c r="L55" s="249"/>
      <c r="M55" s="249"/>
    </row>
    <row r="56" spans="1:13" ht="33.75" customHeight="1">
      <c r="A56" s="6" t="s">
        <v>27</v>
      </c>
      <c r="B56" s="249" t="s">
        <v>35</v>
      </c>
      <c r="C56" s="249"/>
      <c r="D56" s="249"/>
      <c r="E56" s="249"/>
      <c r="F56" s="249"/>
      <c r="G56" s="249"/>
      <c r="H56" s="249"/>
      <c r="I56" s="249"/>
      <c r="J56" s="249"/>
      <c r="K56" s="249"/>
      <c r="L56" s="249"/>
      <c r="M56" s="249"/>
    </row>
    <row r="57" spans="1:13" ht="31.5" customHeight="1">
      <c r="A57" s="6" t="s">
        <v>27</v>
      </c>
      <c r="B57" s="249" t="s">
        <v>36</v>
      </c>
      <c r="C57" s="249"/>
      <c r="D57" s="249"/>
      <c r="E57" s="249"/>
      <c r="F57" s="249"/>
      <c r="G57" s="249"/>
      <c r="H57" s="249"/>
      <c r="I57" s="249"/>
      <c r="J57" s="249"/>
      <c r="K57" s="249"/>
      <c r="L57" s="249"/>
      <c r="M57" s="249"/>
    </row>
    <row r="58" spans="1:13" ht="30" customHeight="1">
      <c r="A58" s="6" t="s">
        <v>27</v>
      </c>
      <c r="B58" s="249" t="s">
        <v>37</v>
      </c>
      <c r="C58" s="249"/>
      <c r="D58" s="249"/>
      <c r="E58" s="249"/>
      <c r="F58" s="249"/>
      <c r="G58" s="249"/>
      <c r="H58" s="249"/>
      <c r="I58" s="249"/>
      <c r="J58" s="249"/>
      <c r="K58" s="249"/>
      <c r="L58" s="249"/>
      <c r="M58" s="249"/>
    </row>
    <row r="59" spans="1:13">
      <c r="A59" s="4"/>
      <c r="B59" s="16"/>
      <c r="C59" s="4"/>
      <c r="D59" s="4"/>
      <c r="E59" s="4"/>
      <c r="F59" s="4"/>
      <c r="G59" s="4"/>
      <c r="H59" s="4"/>
      <c r="I59" s="4"/>
      <c r="J59" s="4"/>
      <c r="K59" s="4"/>
      <c r="L59" s="4"/>
      <c r="M59" s="4"/>
    </row>
    <row r="60" spans="1:13">
      <c r="A60" s="4"/>
      <c r="B60" s="16"/>
      <c r="C60" s="4"/>
      <c r="D60" s="4"/>
      <c r="E60" s="4"/>
      <c r="F60" s="4"/>
      <c r="G60" s="4"/>
      <c r="H60" s="4"/>
      <c r="I60" s="4"/>
      <c r="J60" s="4"/>
      <c r="K60" s="4"/>
      <c r="L60" s="4"/>
      <c r="M60" s="4"/>
    </row>
    <row r="61" spans="1:13">
      <c r="A61" s="4"/>
      <c r="B61" s="15"/>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A241B-7EE5-4D71-8E98-4C9DB8259CFB}">
  <sheetPr>
    <pageSetUpPr fitToPage="1"/>
  </sheetPr>
  <dimension ref="A1:V425"/>
  <sheetViews>
    <sheetView topLeftCell="A2" zoomScaleNormal="100" workbookViewId="0">
      <selection activeCell="P9" sqref="P9"/>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I&amp;A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c r="L7" s="38"/>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v>
      </c>
      <c r="H9" s="211" t="str">
        <f>"REPORTING PERIOD: "&amp;Q422</f>
        <v>REPORTING PERIOD: OCTOBER 1, 2025- MARCH 31, 2026</v>
      </c>
      <c r="I9" s="214"/>
      <c r="J9" s="188" t="str">
        <f>"REPORTING PERIOD: "&amp;Q423</f>
        <v>REPORTING PERIOD: APRIL 1 - SEPTEMBER 30, 2026</v>
      </c>
      <c r="K9" s="191" t="s">
        <v>3</v>
      </c>
      <c r="L9" s="194" t="s">
        <v>8</v>
      </c>
      <c r="M9" s="195"/>
      <c r="N9" s="9"/>
      <c r="O9" s="69"/>
    </row>
    <row r="10" spans="1:19" customFormat="1" ht="15.75" customHeight="1">
      <c r="A10" s="170"/>
      <c r="B10" s="198" t="s">
        <v>508</v>
      </c>
      <c r="C10" s="182"/>
      <c r="D10" s="182"/>
      <c r="E10" s="182"/>
      <c r="F10" s="199"/>
      <c r="G10" s="184"/>
      <c r="H10" s="212"/>
      <c r="I10" s="215"/>
      <c r="J10" s="189"/>
      <c r="K10" s="192"/>
      <c r="L10" s="194"/>
      <c r="M10" s="195"/>
      <c r="N10" s="9"/>
      <c r="O10" s="69"/>
    </row>
    <row r="11" spans="1:19" customFormat="1" ht="20.5" customHeight="1" thickBot="1">
      <c r="A11" s="170"/>
      <c r="B11" s="35" t="s">
        <v>21</v>
      </c>
      <c r="C11" s="36" t="s">
        <v>457</v>
      </c>
      <c r="D11" s="200" t="s">
        <v>456</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20.5" thickBot="1">
      <c r="A15" s="14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146"/>
      <c r="B16" s="116" t="s">
        <v>337</v>
      </c>
      <c r="C16" s="116" t="s">
        <v>339</v>
      </c>
      <c r="D16" s="116" t="s">
        <v>23</v>
      </c>
      <c r="E16" s="153" t="s">
        <v>341</v>
      </c>
      <c r="F16" s="153"/>
      <c r="G16" s="154"/>
      <c r="H16" s="155"/>
      <c r="I16" s="156"/>
      <c r="J16" s="60" t="s">
        <v>18</v>
      </c>
      <c r="K16" s="59" t="s">
        <v>3</v>
      </c>
      <c r="L16" s="58"/>
      <c r="M16" s="57">
        <v>825</v>
      </c>
      <c r="N16" s="11"/>
    </row>
    <row r="17" spans="1:22" ht="13" thickBot="1">
      <c r="A17" s="147"/>
      <c r="B17" s="56" t="s">
        <v>13</v>
      </c>
      <c r="C17" s="56" t="s">
        <v>14</v>
      </c>
      <c r="D17" s="55">
        <v>40767</v>
      </c>
      <c r="E17" s="54" t="s">
        <v>4</v>
      </c>
      <c r="F17" s="53" t="s">
        <v>17</v>
      </c>
      <c r="G17" s="157"/>
      <c r="H17" s="158"/>
      <c r="I17" s="159"/>
      <c r="J17" s="52" t="s">
        <v>5</v>
      </c>
      <c r="K17" s="51"/>
      <c r="L17" s="51" t="s">
        <v>3</v>
      </c>
      <c r="M17" s="50">
        <v>120</v>
      </c>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13" thickBot="1">
      <c r="A19" s="146"/>
      <c r="B19" s="66"/>
      <c r="C19" s="66"/>
      <c r="D19" s="65"/>
      <c r="E19" s="64"/>
      <c r="F19" s="63"/>
      <c r="G19" s="150"/>
      <c r="H19" s="151"/>
      <c r="I19" s="152"/>
      <c r="J19" s="62"/>
      <c r="K19" s="61"/>
      <c r="L19" s="59"/>
      <c r="M19" s="91"/>
      <c r="N19" s="95"/>
      <c r="V19" s="47"/>
    </row>
    <row r="20" spans="1:22" ht="21.5" thickBot="1">
      <c r="A20" s="146"/>
      <c r="B20" s="116" t="s">
        <v>337</v>
      </c>
      <c r="C20" s="116" t="s">
        <v>339</v>
      </c>
      <c r="D20" s="116" t="s">
        <v>23</v>
      </c>
      <c r="E20" s="153" t="s">
        <v>341</v>
      </c>
      <c r="F20" s="153"/>
      <c r="G20" s="154"/>
      <c r="H20" s="155"/>
      <c r="I20" s="156"/>
      <c r="J20" s="60"/>
      <c r="K20" s="59"/>
      <c r="L20" s="58"/>
      <c r="M20" s="57"/>
      <c r="N20" s="95"/>
      <c r="V20" s="48"/>
    </row>
    <row r="21" spans="1:22" ht="13" thickBot="1">
      <c r="A21" s="147"/>
      <c r="B21" s="56"/>
      <c r="C21" s="56"/>
      <c r="D21" s="55"/>
      <c r="E21" s="54" t="s">
        <v>4</v>
      </c>
      <c r="F21" s="53"/>
      <c r="G21" s="157"/>
      <c r="H21" s="158"/>
      <c r="I21" s="159"/>
      <c r="J21" s="52"/>
      <c r="K21" s="51"/>
      <c r="L21" s="51"/>
      <c r="M21" s="50"/>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V22" s="48"/>
    </row>
    <row r="23" spans="1:22" ht="13" thickBot="1">
      <c r="A23" s="146"/>
      <c r="B23" s="66"/>
      <c r="C23" s="66"/>
      <c r="D23" s="65"/>
      <c r="E23" s="64"/>
      <c r="F23" s="63"/>
      <c r="G23" s="150"/>
      <c r="H23" s="151"/>
      <c r="I23" s="152"/>
      <c r="J23" s="62"/>
      <c r="K23" s="61"/>
      <c r="L23" s="59"/>
      <c r="M23" s="91"/>
      <c r="N23" s="95"/>
      <c r="V23" s="48"/>
    </row>
    <row r="24" spans="1:22" ht="21.5" thickBot="1">
      <c r="A24" s="146"/>
      <c r="B24" s="116" t="s">
        <v>337</v>
      </c>
      <c r="C24" s="116" t="s">
        <v>339</v>
      </c>
      <c r="D24" s="116" t="s">
        <v>23</v>
      </c>
      <c r="E24" s="153" t="s">
        <v>341</v>
      </c>
      <c r="F24" s="153"/>
      <c r="G24" s="154"/>
      <c r="H24" s="155"/>
      <c r="I24" s="156"/>
      <c r="J24" s="60"/>
      <c r="K24" s="59"/>
      <c r="L24" s="58"/>
      <c r="M24" s="57"/>
      <c r="N24" s="95"/>
      <c r="V24" s="48"/>
    </row>
    <row r="25" spans="1:22" ht="13" thickBot="1">
      <c r="A25" s="147"/>
      <c r="B25" s="56"/>
      <c r="C25" s="56"/>
      <c r="D25" s="55"/>
      <c r="E25" s="54" t="s">
        <v>4</v>
      </c>
      <c r="F25" s="53"/>
      <c r="G25" s="157"/>
      <c r="H25" s="158"/>
      <c r="I25" s="159"/>
      <c r="J25" s="52"/>
      <c r="K25" s="51"/>
      <c r="L25" s="51"/>
      <c r="M25" s="50"/>
      <c r="N25" s="95"/>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72C9B-4B4F-4EDC-AA4E-B1637FB0C65B}">
  <sheetPr>
    <pageSetUpPr fitToPage="1"/>
  </sheetPr>
  <dimension ref="A1:V425"/>
  <sheetViews>
    <sheetView topLeftCell="A6" zoomScaleNormal="100" workbookViewId="0">
      <selection activeCell="L30" sqref="L30"/>
    </sheetView>
  </sheetViews>
  <sheetFormatPr defaultColWidth="9.1796875"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ICE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c r="L7" s="38"/>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365</v>
      </c>
      <c r="H9" s="272">
        <v>45931</v>
      </c>
      <c r="I9" s="214"/>
      <c r="J9" s="271">
        <v>46082</v>
      </c>
      <c r="K9" s="191" t="s">
        <v>365</v>
      </c>
      <c r="L9" s="194" t="s">
        <v>8</v>
      </c>
      <c r="M9" s="195"/>
      <c r="N9" s="9"/>
      <c r="O9" s="69"/>
    </row>
    <row r="10" spans="1:19" customFormat="1" ht="15.75" customHeight="1">
      <c r="A10" s="170"/>
      <c r="B10" s="198" t="s">
        <v>402</v>
      </c>
      <c r="C10" s="182"/>
      <c r="D10" s="182"/>
      <c r="E10" s="182"/>
      <c r="F10" s="199"/>
      <c r="G10" s="184"/>
      <c r="H10" s="212"/>
      <c r="I10" s="215"/>
      <c r="J10" s="189"/>
      <c r="K10" s="192"/>
      <c r="L10" s="194"/>
      <c r="M10" s="195"/>
      <c r="N10" s="9"/>
      <c r="O10" s="69"/>
    </row>
    <row r="11" spans="1:19" customFormat="1" ht="13.5" thickBot="1">
      <c r="A11" s="170"/>
      <c r="B11" s="35" t="s">
        <v>21</v>
      </c>
      <c r="C11" s="36" t="s">
        <v>399</v>
      </c>
      <c r="D11" s="270" t="s">
        <v>433</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20.5" thickBot="1">
      <c r="A15" s="14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146"/>
      <c r="B16" s="116" t="s">
        <v>337</v>
      </c>
      <c r="C16" s="116" t="s">
        <v>339</v>
      </c>
      <c r="D16" s="116" t="s">
        <v>23</v>
      </c>
      <c r="E16" s="153" t="s">
        <v>341</v>
      </c>
      <c r="F16" s="153"/>
      <c r="G16" s="154"/>
      <c r="H16" s="155"/>
      <c r="I16" s="156"/>
      <c r="J16" s="60" t="s">
        <v>18</v>
      </c>
      <c r="K16" s="59" t="s">
        <v>3</v>
      </c>
      <c r="L16" s="58"/>
      <c r="M16" s="57">
        <v>825</v>
      </c>
      <c r="N16" s="11"/>
    </row>
    <row r="17" spans="1:22" ht="13" thickBot="1">
      <c r="A17" s="147"/>
      <c r="B17" s="56" t="s">
        <v>13</v>
      </c>
      <c r="C17" s="56" t="s">
        <v>14</v>
      </c>
      <c r="D17" s="55">
        <v>40767</v>
      </c>
      <c r="E17" s="54" t="s">
        <v>4</v>
      </c>
      <c r="F17" s="53" t="s">
        <v>17</v>
      </c>
      <c r="G17" s="157"/>
      <c r="H17" s="158"/>
      <c r="I17" s="159"/>
      <c r="J17" s="52" t="s">
        <v>5</v>
      </c>
      <c r="K17" s="51"/>
      <c r="L17" s="51" t="s">
        <v>3</v>
      </c>
      <c r="M17" s="50">
        <v>120</v>
      </c>
      <c r="N17" s="95"/>
      <c r="V17"/>
    </row>
    <row r="18" spans="1:22" ht="23.25" customHeight="1" thickBot="1">
      <c r="A18" s="146">
        <v>1</v>
      </c>
      <c r="B18" s="120" t="s">
        <v>336</v>
      </c>
      <c r="C18" s="120" t="s">
        <v>338</v>
      </c>
      <c r="D18" s="120" t="s">
        <v>24</v>
      </c>
      <c r="E18" s="148" t="s">
        <v>340</v>
      </c>
      <c r="F18" s="148"/>
      <c r="G18" s="148" t="s">
        <v>332</v>
      </c>
      <c r="H18" s="149"/>
      <c r="I18" s="92"/>
      <c r="J18" s="141" t="s">
        <v>2</v>
      </c>
      <c r="K18" s="141"/>
      <c r="L18" s="141"/>
      <c r="M18" s="142"/>
      <c r="N18" s="95"/>
      <c r="V18" s="46"/>
    </row>
    <row r="19" spans="1:22" ht="13.5" customHeight="1" thickBot="1">
      <c r="A19" s="146"/>
      <c r="B19" s="66" t="s">
        <v>524</v>
      </c>
      <c r="C19" s="66" t="s">
        <v>525</v>
      </c>
      <c r="D19" s="65">
        <v>46068</v>
      </c>
      <c r="E19" s="64"/>
      <c r="F19" s="63" t="s">
        <v>389</v>
      </c>
      <c r="G19" s="150" t="s">
        <v>526</v>
      </c>
      <c r="H19" s="151"/>
      <c r="I19" s="152"/>
      <c r="J19" s="62" t="s">
        <v>377</v>
      </c>
      <c r="K19" s="61"/>
      <c r="L19" s="59" t="s">
        <v>365</v>
      </c>
      <c r="M19" s="91">
        <v>955.5</v>
      </c>
      <c r="N19" s="95"/>
      <c r="V19" s="47"/>
    </row>
    <row r="20" spans="1:22" ht="21.5" thickBot="1">
      <c r="A20" s="146"/>
      <c r="B20" s="116" t="s">
        <v>337</v>
      </c>
      <c r="C20" s="116" t="s">
        <v>339</v>
      </c>
      <c r="D20" s="116" t="s">
        <v>23</v>
      </c>
      <c r="E20" s="153" t="s">
        <v>341</v>
      </c>
      <c r="F20" s="153"/>
      <c r="G20" s="154"/>
      <c r="H20" s="155"/>
      <c r="I20" s="156"/>
      <c r="J20" s="60" t="s">
        <v>18</v>
      </c>
      <c r="K20" s="59"/>
      <c r="L20" s="58" t="s">
        <v>365</v>
      </c>
      <c r="M20" s="57">
        <v>1081.1600000000001</v>
      </c>
      <c r="N20" s="95"/>
      <c r="V20" s="48"/>
    </row>
    <row r="21" spans="1:22" ht="20.5" thickBot="1">
      <c r="A21" s="147"/>
      <c r="B21" s="56" t="s">
        <v>527</v>
      </c>
      <c r="C21" s="56" t="s">
        <v>526</v>
      </c>
      <c r="D21" s="55">
        <v>46073</v>
      </c>
      <c r="E21" s="143" t="s">
        <v>4</v>
      </c>
      <c r="F21" s="53" t="s">
        <v>528</v>
      </c>
      <c r="G21" s="157"/>
      <c r="H21" s="158"/>
      <c r="I21" s="159"/>
      <c r="J21" s="52"/>
      <c r="K21" s="51"/>
      <c r="L21" s="51"/>
      <c r="M21" s="50"/>
      <c r="N21" s="95"/>
      <c r="V21" s="48"/>
    </row>
    <row r="22" spans="1:22" ht="24" customHeight="1" thickBot="1">
      <c r="A22" s="146">
        <f>A18+1</f>
        <v>2</v>
      </c>
      <c r="B22" s="120" t="s">
        <v>336</v>
      </c>
      <c r="C22" s="120" t="s">
        <v>338</v>
      </c>
      <c r="D22" s="120" t="s">
        <v>24</v>
      </c>
      <c r="E22" s="148" t="s">
        <v>340</v>
      </c>
      <c r="F22" s="148"/>
      <c r="G22" s="148" t="s">
        <v>332</v>
      </c>
      <c r="H22" s="149"/>
      <c r="I22" s="92"/>
      <c r="J22" s="141"/>
      <c r="K22" s="141"/>
      <c r="L22" s="141"/>
      <c r="M22" s="142"/>
      <c r="N22" s="95"/>
      <c r="V22" s="48"/>
    </row>
    <row r="23" spans="1:22" ht="13.5" customHeight="1" thickBot="1">
      <c r="A23" s="146"/>
      <c r="B23" s="144" t="s">
        <v>529</v>
      </c>
      <c r="C23" s="66" t="s">
        <v>530</v>
      </c>
      <c r="D23" s="65">
        <v>45929</v>
      </c>
      <c r="E23" s="64"/>
      <c r="F23" s="145" t="s">
        <v>531</v>
      </c>
      <c r="G23" s="150" t="s">
        <v>532</v>
      </c>
      <c r="H23" s="151"/>
      <c r="I23" s="152"/>
      <c r="J23" s="62" t="s">
        <v>377</v>
      </c>
      <c r="K23" s="61"/>
      <c r="L23" s="59" t="s">
        <v>365</v>
      </c>
      <c r="M23" s="91">
        <v>576</v>
      </c>
      <c r="N23" s="95"/>
      <c r="V23" s="48"/>
    </row>
    <row r="24" spans="1:22" ht="21.5" thickBot="1">
      <c r="A24" s="146"/>
      <c r="B24" s="116" t="s">
        <v>337</v>
      </c>
      <c r="C24" s="116" t="s">
        <v>339</v>
      </c>
      <c r="D24" s="116" t="s">
        <v>23</v>
      </c>
      <c r="E24" s="153" t="s">
        <v>341</v>
      </c>
      <c r="F24" s="153"/>
      <c r="G24" s="154"/>
      <c r="H24" s="155"/>
      <c r="I24" s="156"/>
      <c r="J24" s="60"/>
      <c r="K24" s="59"/>
      <c r="L24" s="58"/>
      <c r="M24" s="57"/>
      <c r="N24" s="95"/>
      <c r="V24" s="48"/>
    </row>
    <row r="25" spans="1:22" ht="20.5" thickBot="1">
      <c r="A25" s="147"/>
      <c r="B25" s="56" t="s">
        <v>527</v>
      </c>
      <c r="C25" s="56" t="s">
        <v>532</v>
      </c>
      <c r="D25" s="55">
        <v>45933</v>
      </c>
      <c r="E25" s="143" t="s">
        <v>4</v>
      </c>
      <c r="F25" s="53" t="s">
        <v>533</v>
      </c>
      <c r="G25" s="157"/>
      <c r="H25" s="158"/>
      <c r="I25" s="159"/>
      <c r="J25" s="52"/>
      <c r="K25" s="51"/>
      <c r="L25" s="51"/>
      <c r="M25" s="50"/>
      <c r="N25" s="95"/>
      <c r="V25" s="48"/>
    </row>
    <row r="26" spans="1:22" ht="24" customHeight="1" thickBot="1">
      <c r="A26" s="146">
        <f>A22+1</f>
        <v>3</v>
      </c>
      <c r="B26" s="120" t="s">
        <v>336</v>
      </c>
      <c r="C26" s="120" t="s">
        <v>338</v>
      </c>
      <c r="D26" s="120" t="s">
        <v>24</v>
      </c>
      <c r="E26" s="148" t="s">
        <v>340</v>
      </c>
      <c r="F26" s="148"/>
      <c r="G26" s="148" t="s">
        <v>332</v>
      </c>
      <c r="H26" s="149"/>
      <c r="I26" s="92"/>
      <c r="J26" s="141"/>
      <c r="K26" s="141"/>
      <c r="L26" s="141"/>
      <c r="M26" s="142"/>
      <c r="N26" s="95"/>
      <c r="V26" s="48"/>
    </row>
    <row r="27" spans="1:22" ht="13.5" customHeight="1" thickBot="1">
      <c r="A27" s="146"/>
      <c r="B27" s="144" t="s">
        <v>534</v>
      </c>
      <c r="C27" s="66" t="s">
        <v>530</v>
      </c>
      <c r="D27" s="65">
        <v>45929</v>
      </c>
      <c r="E27" s="64"/>
      <c r="F27" s="145" t="s">
        <v>531</v>
      </c>
      <c r="G27" s="150" t="s">
        <v>532</v>
      </c>
      <c r="H27" s="151"/>
      <c r="I27" s="152"/>
      <c r="J27" s="62" t="s">
        <v>377</v>
      </c>
      <c r="K27" s="61"/>
      <c r="L27" s="59" t="s">
        <v>365</v>
      </c>
      <c r="M27" s="91">
        <v>576</v>
      </c>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20.5" thickBot="1">
      <c r="A29" s="147"/>
      <c r="B29" s="56" t="s">
        <v>527</v>
      </c>
      <c r="C29" s="56" t="s">
        <v>532</v>
      </c>
      <c r="D29" s="55">
        <v>45933</v>
      </c>
      <c r="E29" s="143" t="s">
        <v>4</v>
      </c>
      <c r="F29" s="53" t="s">
        <v>533</v>
      </c>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141"/>
      <c r="K30" s="141"/>
      <c r="L30" s="141"/>
      <c r="M30" s="142"/>
      <c r="N30" s="95"/>
      <c r="V30" s="48"/>
    </row>
    <row r="31" spans="1:22" ht="13.5" customHeight="1" thickBot="1">
      <c r="A31" s="146"/>
      <c r="B31" s="145" t="s">
        <v>535</v>
      </c>
      <c r="C31" s="66" t="s">
        <v>530</v>
      </c>
      <c r="D31" s="65">
        <v>45929</v>
      </c>
      <c r="E31" s="64"/>
      <c r="F31" s="145" t="s">
        <v>531</v>
      </c>
      <c r="G31" s="150" t="s">
        <v>532</v>
      </c>
      <c r="H31" s="151"/>
      <c r="I31" s="152"/>
      <c r="J31" s="62" t="s">
        <v>377</v>
      </c>
      <c r="K31" s="61"/>
      <c r="L31" s="59" t="s">
        <v>365</v>
      </c>
      <c r="M31" s="91">
        <v>576</v>
      </c>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20.5" thickBot="1">
      <c r="A33" s="147"/>
      <c r="B33" s="56" t="s">
        <v>527</v>
      </c>
      <c r="C33" s="56" t="s">
        <v>532</v>
      </c>
      <c r="D33" s="55">
        <v>45933</v>
      </c>
      <c r="E33" s="143" t="s">
        <v>4</v>
      </c>
      <c r="F33" s="53" t="s">
        <v>533</v>
      </c>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407 B411 B415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xr:uid="{00000000-0002-0000-0200-000030000000}"/>
    <dataValidation allowBlank="1" showInputMessage="1" showErrorMessage="1" promptTitle="Benefit #3- Payment in-kind" prompt="If there is a benefit #3 and it was paid in-kind, mark this box with an  x._x000a_" sqref="L405 L409 L413 L417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21 L25 L29 L33" xr:uid="{00000000-0002-0000-0200-00002F000000}"/>
    <dataValidation allowBlank="1" showInputMessage="1" showErrorMessage="1" promptTitle="Benefit #2- Payment in-kind" prompt="If there is a benefit #2 and it was paid in-kind, mark this box with an  x._x000a_" sqref="L404 L408 L412 L416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20 L24 L28 L32" xr:uid="{00000000-0002-0000-0200-00002E000000}"/>
    <dataValidation allowBlank="1" showInputMessage="1" showErrorMessage="1" promptTitle="Benefit #1- Payment in-kind" prompt="If there is a benefit #1 and it was paid in-kind, mark this box with an  x._x000a_" sqref="L402:L403 L406:L407 L410:L411 L414:L415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18:L19 L22:L23 L26:L27 L30:L31" xr:uid="{00000000-0002-0000-0200-00002D000000}"/>
    <dataValidation allowBlank="1" showInputMessage="1" showErrorMessage="1" promptTitle="Benefit #3--Payment by Check" prompt="If there is a benefit #3 and it was paid by check, mark an x in this cell._x000a_" sqref="K405 K409 K413 K417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21 K25 K29 K33" xr:uid="{00000000-0002-0000-0200-00002C000000}"/>
    <dataValidation allowBlank="1" showInputMessage="1" showErrorMessage="1" promptTitle="Benefit #2--Payment by Check" prompt="If there is a benefit #2 and it was paid by check, mark an x in this cell._x000a_" sqref="K404 K408 K412 K416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20 K24 K28 K32" xr:uid="{00000000-0002-0000-0200-00002B000000}"/>
    <dataValidation allowBlank="1" showInputMessage="1" showErrorMessage="1" promptTitle="Benefit #1--Payment by Check" prompt="If there is a benefit #1 and it was paid by check, mark an x in this cell._x000a_" sqref="K402:K403 K406:K407 K410:K411 K414:K415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18:K19 K22:K23 K26:K27 K30:K31" xr:uid="{00000000-0002-0000-0200-00002A000000}"/>
    <dataValidation allowBlank="1" showInputMessage="1" showErrorMessage="1" promptTitle="Benefit #3 Description" prompt="Benefit #3 description is listed here" sqref="J405 J409 J413 J417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21 J25 J29 J33" xr:uid="{00000000-0002-0000-0200-000029000000}"/>
    <dataValidation allowBlank="1" showInputMessage="1" showErrorMessage="1" promptTitle="Benefit #3 Total Amount" prompt="The total amount of Benefit #3 is entered here." sqref="M405 M409 M413 M417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21 M25 M29 M33" xr:uid="{00000000-0002-0000-0200-000028000000}"/>
    <dataValidation allowBlank="1" showInputMessage="1" showErrorMessage="1" promptTitle="Benefit #2 Total Amount" prompt="The total amount of Benefit #2 is entered here." sqref="M404 M408 M412 M416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20 M24 M28 M32" xr:uid="{00000000-0002-0000-0200-000027000000}"/>
    <dataValidation allowBlank="1" showInputMessage="1" showErrorMessage="1" promptTitle="Benefit #2 Description" prompt="Benefit #2 description is listed here" sqref="J404 J408 J412 J416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20 J24 J28 J32" xr:uid="{00000000-0002-0000-0200-000026000000}"/>
    <dataValidation allowBlank="1" showInputMessage="1" showErrorMessage="1" promptTitle="Benefit #1 Total Amount" prompt="The total amount of Benefit #1 is entered here." sqref="M402:M403 M406:M407 M410:M411 M414:M415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18:M19 M22:M23 M26:M27 M30:M31" xr:uid="{00000000-0002-0000-0200-000025000000}"/>
    <dataValidation allowBlank="1" showInputMessage="1" showErrorMessage="1" promptTitle="Benefit#1 Description" prompt="Benefit Description for Entry #1 is listed here." sqref="J402:J403 J406:J407 J410:J411 J414:J415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18:J19 J22:J23 J26:J27 J30:J31" xr:uid="{00000000-0002-0000-0200-000024000000}"/>
    <dataValidation allowBlank="1" showInputMessage="1" showErrorMessage="1" promptTitle="Travel Date(s)" prompt="List the dates of travel here expressed in the format MM/DD/YYYY-MM/DD/YYYY." sqref="F405 F409 F413 F417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21 F25 F29 F33" xr:uid="{00000000-0002-0000-0200-000023000000}"/>
    <dataValidation type="date" allowBlank="1" showInputMessage="1" showErrorMessage="1" errorTitle="Data Entry Error" error="Please enter date using MM/DD/YYYY" promptTitle="Event Ending Date" prompt="List Event ending date here using the format MM/DD/YYYY." sqref="D405 D409 D413 D417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21 D25 D29 D33" xr:uid="{00000000-0002-0000-0200-000022000000}">
      <formula1>40179</formula1>
      <formula2>73051</formula2>
    </dataValidation>
    <dataValidation allowBlank="1" showInputMessage="1" showErrorMessage="1" promptTitle="Event Sponsor" prompt="List the event sponsor here." sqref="C405 C409 C413 C417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21 C25 C29 C33" xr:uid="{00000000-0002-0000-0200-000021000000}"/>
    <dataValidation allowBlank="1" showInputMessage="1" showErrorMessage="1" promptTitle="Traveler Title" prompt="List traveler's title here." sqref="B405 B409 B413 B417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21 B25 B29 B33" xr:uid="{00000000-0002-0000-0200-000020000000}"/>
    <dataValidation allowBlank="1" showInputMessage="1" showErrorMessage="1" promptTitle="Location " prompt="List location of event here." sqref="F403 F407 F411 F415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19"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403 D407 D411 D415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19 D23 D27 D31" xr:uid="{00000000-0002-0000-0200-00001E000000}">
      <formula1>40179</formula1>
      <formula2>73051</formula2>
    </dataValidation>
    <dataValidation allowBlank="1" showInputMessage="1" showErrorMessage="1" promptTitle="Event Description" prompt="Provide event description (e.g. title of the conference) here." sqref="C403 C407 C411 C415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19 C23 C27 C31" xr:uid="{00000000-0002-0000-0200-00001D000000}"/>
    <dataValidation allowBlank="1" showInputMessage="1" showErrorMessage="1" promptTitle="Traveler Name " prompt="List traveler's first and last name here." sqref="B19" xr:uid="{1B9FB694-2C65-4C6B-AC71-239C87E0F0DD}"/>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387:I387 G415:I415 G17:I17 G391:I391 G395:I395 G399:I399 G403:I403 G407:I407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11:I41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19 G25:I25 G23:I23 G29:I29 G27:I27 G33:I33 G31:I31" xr:uid="{00000000-0002-0000-0200-000000000000}"/>
  </dataValidations>
  <hyperlinks>
    <hyperlink ref="D11" r:id="rId1" xr:uid="{F3EB9BA1-5F20-4694-9DC7-4A3792265BF8}"/>
  </hyperlinks>
  <pageMargins left="0.7" right="0.7" top="0" bottom="0.25" header="0.3" footer="0.3"/>
  <pageSetup fitToHeight="0" orientation="landscape" blackAndWhite="1" horizontalDpi="1200" verticalDpi="12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377D1-9704-47CD-9D40-1DBFBF341894}">
  <sheetPr>
    <pageSetUpPr fitToPage="1"/>
  </sheetPr>
  <dimension ref="A1:V425"/>
  <sheetViews>
    <sheetView topLeftCell="A2" zoomScaleNormal="100" workbookViewId="0">
      <selection activeCell="O5" sqref="O5"/>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OFFICE OF INSPECTOR GENERAL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v>1</v>
      </c>
      <c r="L7" s="38">
        <v>1</v>
      </c>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v>
      </c>
      <c r="H9" s="211" t="str">
        <f>"REPORTING PERIOD: "&amp;Q422</f>
        <v>REPORTING PERIOD: OCTOBER 1, 2025- MARCH 31, 2026</v>
      </c>
      <c r="I9" s="214"/>
      <c r="J9" s="188" t="str">
        <f>"REPORTING PERIOD: "&amp;Q423</f>
        <v>REPORTING PERIOD: APRIL 1 - SEPTEMBER 30, 2026</v>
      </c>
      <c r="K9" s="191" t="s">
        <v>3</v>
      </c>
      <c r="L9" s="194" t="s">
        <v>8</v>
      </c>
      <c r="M9" s="195"/>
      <c r="N9" s="9"/>
      <c r="O9" s="69"/>
    </row>
    <row r="10" spans="1:19" customFormat="1" ht="15.75" customHeight="1">
      <c r="A10" s="170"/>
      <c r="B10" s="198" t="s">
        <v>458</v>
      </c>
      <c r="C10" s="182"/>
      <c r="D10" s="182"/>
      <c r="E10" s="182"/>
      <c r="F10" s="199"/>
      <c r="G10" s="184"/>
      <c r="H10" s="212"/>
      <c r="I10" s="215"/>
      <c r="J10" s="189"/>
      <c r="K10" s="192"/>
      <c r="L10" s="194"/>
      <c r="M10" s="195"/>
      <c r="N10" s="9"/>
      <c r="O10" s="69"/>
    </row>
    <row r="11" spans="1:19" customFormat="1" ht="19" customHeight="1" thickBot="1">
      <c r="A11" s="170"/>
      <c r="B11" s="35" t="s">
        <v>21</v>
      </c>
      <c r="C11" s="36" t="s">
        <v>387</v>
      </c>
      <c r="D11" s="270" t="s">
        <v>386</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20.5" thickBot="1">
      <c r="A15" s="14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146"/>
      <c r="B16" s="116" t="s">
        <v>337</v>
      </c>
      <c r="C16" s="116" t="s">
        <v>339</v>
      </c>
      <c r="D16" s="116" t="s">
        <v>23</v>
      </c>
      <c r="E16" s="153" t="s">
        <v>341</v>
      </c>
      <c r="F16" s="153"/>
      <c r="G16" s="154"/>
      <c r="H16" s="155"/>
      <c r="I16" s="156"/>
      <c r="J16" s="60" t="s">
        <v>18</v>
      </c>
      <c r="K16" s="59" t="s">
        <v>3</v>
      </c>
      <c r="L16" s="58"/>
      <c r="M16" s="57">
        <v>825</v>
      </c>
      <c r="N16" s="11"/>
    </row>
    <row r="17" spans="1:22" ht="13" thickBot="1">
      <c r="A17" s="147"/>
      <c r="B17" s="56" t="s">
        <v>13</v>
      </c>
      <c r="C17" s="56" t="s">
        <v>14</v>
      </c>
      <c r="D17" s="55">
        <v>40767</v>
      </c>
      <c r="E17" s="54" t="s">
        <v>4</v>
      </c>
      <c r="F17" s="53" t="s">
        <v>17</v>
      </c>
      <c r="G17" s="157"/>
      <c r="H17" s="158"/>
      <c r="I17" s="159"/>
      <c r="J17" s="52" t="s">
        <v>5</v>
      </c>
      <c r="K17" s="51"/>
      <c r="L17" s="51" t="s">
        <v>3</v>
      </c>
      <c r="M17" s="50">
        <v>120</v>
      </c>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13" thickBot="1">
      <c r="A19" s="146"/>
      <c r="B19" s="66"/>
      <c r="C19" s="66"/>
      <c r="D19" s="65"/>
      <c r="E19" s="64"/>
      <c r="F19" s="63"/>
      <c r="G19" s="150"/>
      <c r="H19" s="151"/>
      <c r="I19" s="152"/>
      <c r="J19" s="62"/>
      <c r="K19" s="61"/>
      <c r="L19" s="59"/>
      <c r="M19" s="91"/>
      <c r="N19" s="95"/>
      <c r="V19" s="47"/>
    </row>
    <row r="20" spans="1:22" ht="21.5" thickBot="1">
      <c r="A20" s="146"/>
      <c r="B20" s="116" t="s">
        <v>337</v>
      </c>
      <c r="C20" s="116" t="s">
        <v>339</v>
      </c>
      <c r="D20" s="116" t="s">
        <v>23</v>
      </c>
      <c r="E20" s="153" t="s">
        <v>341</v>
      </c>
      <c r="F20" s="153"/>
      <c r="G20" s="154"/>
      <c r="H20" s="155"/>
      <c r="I20" s="156"/>
      <c r="J20" s="60"/>
      <c r="K20" s="59"/>
      <c r="L20" s="58"/>
      <c r="M20" s="57"/>
      <c r="N20" s="95"/>
      <c r="V20" s="48"/>
    </row>
    <row r="21" spans="1:22" ht="13" thickBot="1">
      <c r="A21" s="147"/>
      <c r="B21" s="56"/>
      <c r="C21" s="56"/>
      <c r="D21" s="55"/>
      <c r="E21" s="54" t="s">
        <v>4</v>
      </c>
      <c r="F21" s="53"/>
      <c r="G21" s="157"/>
      <c r="H21" s="158"/>
      <c r="I21" s="159"/>
      <c r="J21" s="52"/>
      <c r="K21" s="51"/>
      <c r="L21" s="51"/>
      <c r="M21" s="50"/>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V22" s="48"/>
    </row>
    <row r="23" spans="1:22" ht="13" thickBot="1">
      <c r="A23" s="146"/>
      <c r="B23" s="66"/>
      <c r="C23" s="66"/>
      <c r="D23" s="65"/>
      <c r="E23" s="64"/>
      <c r="F23" s="63"/>
      <c r="G23" s="150"/>
      <c r="H23" s="151"/>
      <c r="I23" s="152"/>
      <c r="J23" s="62"/>
      <c r="K23" s="61"/>
      <c r="L23" s="59"/>
      <c r="M23" s="91"/>
      <c r="N23" s="95"/>
      <c r="V23" s="48"/>
    </row>
    <row r="24" spans="1:22" ht="21.5" thickBot="1">
      <c r="A24" s="146"/>
      <c r="B24" s="116" t="s">
        <v>337</v>
      </c>
      <c r="C24" s="116" t="s">
        <v>339</v>
      </c>
      <c r="D24" s="116" t="s">
        <v>23</v>
      </c>
      <c r="E24" s="153" t="s">
        <v>341</v>
      </c>
      <c r="F24" s="153"/>
      <c r="G24" s="154"/>
      <c r="H24" s="155"/>
      <c r="I24" s="156"/>
      <c r="J24" s="60"/>
      <c r="K24" s="59"/>
      <c r="L24" s="58"/>
      <c r="M24" s="57"/>
      <c r="N24" s="95"/>
      <c r="V24" s="48"/>
    </row>
    <row r="25" spans="1:22" ht="13" thickBot="1">
      <c r="A25" s="147"/>
      <c r="B25" s="56"/>
      <c r="C25" s="56"/>
      <c r="D25" s="55"/>
      <c r="E25" s="54" t="s">
        <v>4</v>
      </c>
      <c r="F25" s="53"/>
      <c r="G25" s="157"/>
      <c r="H25" s="158"/>
      <c r="I25" s="159"/>
      <c r="J25" s="52"/>
      <c r="K25" s="51"/>
      <c r="L25" s="51"/>
      <c r="M25" s="50"/>
      <c r="N25" s="95"/>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3A307DC6-16E4-4511-A6F2-C61A9BFF1048}"/>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C33D9-B9E6-458D-9214-B7C5475896DC}">
  <sheetPr>
    <pageSetUpPr fitToPage="1"/>
  </sheetPr>
  <dimension ref="A1:V425"/>
  <sheetViews>
    <sheetView topLeftCell="A2" zoomScaleNormal="100" workbookViewId="0">
      <selection activeCell="S16" sqref="S16"/>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523</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OSA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c r="L7" s="38"/>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v>
      </c>
      <c r="H9" s="211" t="str">
        <f>"REPORTING PERIOD: "&amp;Q422</f>
        <v>REPORTING PERIOD: OCTOBER 1, 2025- MARCH 31, 2026</v>
      </c>
      <c r="I9" s="214"/>
      <c r="J9" s="188" t="str">
        <f>"REPORTING PERIOD: "&amp;Q423</f>
        <v>REPORTING PERIOD: APRIL 1 - SEPTEMBER 30, 2026</v>
      </c>
      <c r="K9" s="191" t="s">
        <v>365</v>
      </c>
      <c r="L9" s="194" t="s">
        <v>8</v>
      </c>
      <c r="M9" s="195"/>
      <c r="N9" s="9"/>
      <c r="O9" s="69"/>
    </row>
    <row r="10" spans="1:19" customFormat="1" ht="15.75" customHeight="1">
      <c r="A10" s="170"/>
      <c r="B10" s="198" t="s">
        <v>373</v>
      </c>
      <c r="C10" s="182"/>
      <c r="D10" s="182"/>
      <c r="E10" s="182"/>
      <c r="F10" s="199"/>
      <c r="G10" s="184"/>
      <c r="H10" s="212"/>
      <c r="I10" s="215"/>
      <c r="J10" s="189"/>
      <c r="K10" s="192"/>
      <c r="L10" s="194"/>
      <c r="M10" s="195"/>
      <c r="N10" s="9"/>
      <c r="O10" s="69"/>
    </row>
    <row r="11" spans="1:19" customFormat="1" ht="29.25" customHeight="1" thickBot="1">
      <c r="A11" s="170"/>
      <c r="B11" s="35" t="s">
        <v>21</v>
      </c>
      <c r="C11" s="36" t="s">
        <v>522</v>
      </c>
      <c r="D11" s="269" t="s">
        <v>521</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13" thickBot="1">
      <c r="A15" s="146"/>
      <c r="B15" s="66"/>
      <c r="C15" s="66"/>
      <c r="D15" s="65"/>
      <c r="E15" s="64"/>
      <c r="F15" s="63"/>
      <c r="G15" s="150"/>
      <c r="H15" s="151"/>
      <c r="I15" s="152"/>
      <c r="J15" s="62"/>
      <c r="K15" s="61"/>
      <c r="L15" s="59"/>
      <c r="M15" s="91"/>
      <c r="N15" s="95"/>
    </row>
    <row r="16" spans="1:19" customFormat="1" ht="21.5" thickBot="1">
      <c r="A16" s="146"/>
      <c r="B16" s="116" t="s">
        <v>337</v>
      </c>
      <c r="C16" s="116" t="s">
        <v>339</v>
      </c>
      <c r="D16" s="116" t="s">
        <v>23</v>
      </c>
      <c r="E16" s="153" t="s">
        <v>341</v>
      </c>
      <c r="F16" s="153"/>
      <c r="G16" s="154"/>
      <c r="H16" s="155"/>
      <c r="I16" s="156"/>
      <c r="J16" s="60"/>
      <c r="K16" s="59"/>
      <c r="L16" s="58"/>
      <c r="M16" s="57"/>
      <c r="N16" s="11"/>
    </row>
    <row r="17" spans="1:22" ht="13" thickBot="1">
      <c r="A17" s="147"/>
      <c r="B17" s="56"/>
      <c r="C17" s="56"/>
      <c r="D17" s="55"/>
      <c r="E17" s="54" t="s">
        <v>4</v>
      </c>
      <c r="F17" s="53"/>
      <c r="G17" s="157"/>
      <c r="H17" s="158"/>
      <c r="I17" s="159"/>
      <c r="J17" s="52"/>
      <c r="K17" s="51"/>
      <c r="L17" s="51"/>
      <c r="M17" s="50"/>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13" thickBot="1">
      <c r="A19" s="146"/>
      <c r="B19" s="66"/>
      <c r="C19" s="66"/>
      <c r="D19" s="65"/>
      <c r="E19" s="64"/>
      <c r="F19" s="63"/>
      <c r="G19" s="150"/>
      <c r="H19" s="151"/>
      <c r="I19" s="152"/>
      <c r="J19" s="62"/>
      <c r="K19" s="61"/>
      <c r="L19" s="59"/>
      <c r="M19" s="91"/>
      <c r="N19" s="95"/>
      <c r="V19" s="47"/>
    </row>
    <row r="20" spans="1:22" ht="21.5" thickBot="1">
      <c r="A20" s="146"/>
      <c r="B20" s="116" t="s">
        <v>337</v>
      </c>
      <c r="C20" s="116" t="s">
        <v>339</v>
      </c>
      <c r="D20" s="116" t="s">
        <v>23</v>
      </c>
      <c r="E20" s="153" t="s">
        <v>341</v>
      </c>
      <c r="F20" s="153"/>
      <c r="G20" s="154"/>
      <c r="H20" s="155"/>
      <c r="I20" s="156"/>
      <c r="J20" s="60"/>
      <c r="K20" s="59"/>
      <c r="L20" s="58"/>
      <c r="M20" s="57"/>
      <c r="N20" s="95"/>
      <c r="V20" s="48"/>
    </row>
    <row r="21" spans="1:22" ht="13" thickBot="1">
      <c r="A21" s="147"/>
      <c r="B21" s="56"/>
      <c r="C21" s="56"/>
      <c r="D21" s="55"/>
      <c r="E21" s="54" t="s">
        <v>4</v>
      </c>
      <c r="F21" s="53"/>
      <c r="G21" s="157"/>
      <c r="H21" s="158"/>
      <c r="I21" s="159"/>
      <c r="J21" s="52"/>
      <c r="K21" s="51"/>
      <c r="L21" s="51"/>
      <c r="M21" s="50"/>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V22" s="48"/>
    </row>
    <row r="23" spans="1:22" ht="13" thickBot="1">
      <c r="A23" s="146"/>
      <c r="B23" s="66"/>
      <c r="C23" s="66"/>
      <c r="D23" s="65"/>
      <c r="E23" s="64"/>
      <c r="F23" s="63"/>
      <c r="G23" s="150"/>
      <c r="H23" s="151"/>
      <c r="I23" s="152"/>
      <c r="J23" s="62"/>
      <c r="K23" s="61"/>
      <c r="L23" s="59"/>
      <c r="M23" s="91"/>
      <c r="N23" s="95"/>
      <c r="V23" s="48"/>
    </row>
    <row r="24" spans="1:22" ht="21.5" thickBot="1">
      <c r="A24" s="146"/>
      <c r="B24" s="116" t="s">
        <v>337</v>
      </c>
      <c r="C24" s="116" t="s">
        <v>339</v>
      </c>
      <c r="D24" s="116" t="s">
        <v>23</v>
      </c>
      <c r="E24" s="153" t="s">
        <v>341</v>
      </c>
      <c r="F24" s="153"/>
      <c r="G24" s="154"/>
      <c r="H24" s="155"/>
      <c r="I24" s="156"/>
      <c r="J24" s="60"/>
      <c r="K24" s="59"/>
      <c r="L24" s="58"/>
      <c r="M24" s="57"/>
      <c r="N24" s="95"/>
      <c r="V24" s="48"/>
    </row>
    <row r="25" spans="1:22" ht="13" thickBot="1">
      <c r="A25" s="147"/>
      <c r="B25" s="56"/>
      <c r="C25" s="56"/>
      <c r="D25" s="55"/>
      <c r="E25" s="54" t="s">
        <v>4</v>
      </c>
      <c r="F25" s="53"/>
      <c r="G25" s="157"/>
      <c r="H25" s="158"/>
      <c r="I25" s="159"/>
      <c r="J25" s="52"/>
      <c r="K25" s="51"/>
      <c r="L25" s="51"/>
      <c r="M25" s="50"/>
      <c r="N25" s="95"/>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EB65F319-E2C4-4E4E-9D95-1358C13D22B1}"/>
  </hyperlinks>
  <pageMargins left="0.7" right="0.7" top="0" bottom="0.25" header="0.3" footer="0.3"/>
  <pageSetup fitToHeight="0" orientation="landscape" blackAndWhite="1" horizontalDpi="1200" verticalDpi="120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143E2-6727-43F6-82ED-B7122163A76A}">
  <sheetPr>
    <tabColor rgb="FF92D050"/>
    <pageSetUpPr fitToPage="1"/>
  </sheetPr>
  <dimension ref="A1:V425"/>
  <sheetViews>
    <sheetView topLeftCell="A4" zoomScaleNormal="100" workbookViewId="0">
      <selection activeCell="R19" sqref="R19"/>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Science &amp; Technology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c r="L7" s="38"/>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365</v>
      </c>
      <c r="H9" s="211" t="str">
        <f>"REPORTING PERIOD: "&amp;Q422</f>
        <v>REPORTING PERIOD: OCTOBER 1, 2025- MARCH 31, 2026</v>
      </c>
      <c r="I9" s="214"/>
      <c r="J9" s="188" t="str">
        <f>"REPORTING PERIOD: "&amp;Q423</f>
        <v>REPORTING PERIOD: APRIL 1 - SEPTEMBER 30, 2026</v>
      </c>
      <c r="K9" s="191"/>
      <c r="L9" s="194" t="s">
        <v>8</v>
      </c>
      <c r="M9" s="195"/>
      <c r="N9" s="9"/>
      <c r="O9" s="69"/>
    </row>
    <row r="10" spans="1:19" customFormat="1" ht="15.75" customHeight="1">
      <c r="A10" s="170"/>
      <c r="B10" s="198" t="s">
        <v>442</v>
      </c>
      <c r="C10" s="182"/>
      <c r="D10" s="182"/>
      <c r="E10" s="182"/>
      <c r="F10" s="199"/>
      <c r="G10" s="184"/>
      <c r="H10" s="212"/>
      <c r="I10" s="215"/>
      <c r="J10" s="189"/>
      <c r="K10" s="192"/>
      <c r="L10" s="194"/>
      <c r="M10" s="195"/>
      <c r="N10" s="9"/>
      <c r="O10" s="69"/>
    </row>
    <row r="11" spans="1:19" customFormat="1" ht="19.5" customHeight="1" thickBot="1">
      <c r="A11" s="170"/>
      <c r="B11" s="35" t="s">
        <v>21</v>
      </c>
      <c r="C11" s="36" t="s">
        <v>441</v>
      </c>
      <c r="D11" s="200" t="s">
        <v>390</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20.5" thickBot="1">
      <c r="A15" s="14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146"/>
      <c r="B16" s="116" t="s">
        <v>337</v>
      </c>
      <c r="C16" s="116" t="s">
        <v>339</v>
      </c>
      <c r="D16" s="116" t="s">
        <v>23</v>
      </c>
      <c r="E16" s="153" t="s">
        <v>341</v>
      </c>
      <c r="F16" s="153"/>
      <c r="G16" s="154"/>
      <c r="H16" s="155"/>
      <c r="I16" s="156"/>
      <c r="J16" s="60" t="s">
        <v>18</v>
      </c>
      <c r="K16" s="59" t="s">
        <v>3</v>
      </c>
      <c r="L16" s="58"/>
      <c r="M16" s="57">
        <v>825</v>
      </c>
      <c r="N16" s="11"/>
    </row>
    <row r="17" spans="1:22" ht="13" thickBot="1">
      <c r="A17" s="147"/>
      <c r="B17" s="56" t="s">
        <v>13</v>
      </c>
      <c r="C17" s="56" t="s">
        <v>14</v>
      </c>
      <c r="D17" s="55">
        <v>40767</v>
      </c>
      <c r="E17" s="54" t="s">
        <v>4</v>
      </c>
      <c r="F17" s="53" t="s">
        <v>17</v>
      </c>
      <c r="G17" s="157"/>
      <c r="H17" s="158"/>
      <c r="I17" s="159"/>
      <c r="J17" s="52" t="s">
        <v>5</v>
      </c>
      <c r="K17" s="51"/>
      <c r="L17" s="51" t="s">
        <v>3</v>
      </c>
      <c r="M17" s="50">
        <v>120</v>
      </c>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20.149999999999999" customHeight="1" thickBot="1">
      <c r="A19" s="146"/>
      <c r="B19" s="66" t="s">
        <v>440</v>
      </c>
      <c r="C19" s="66" t="s">
        <v>439</v>
      </c>
      <c r="D19" s="65">
        <v>46056</v>
      </c>
      <c r="E19" s="64"/>
      <c r="F19" s="63" t="s">
        <v>438</v>
      </c>
      <c r="G19" s="150" t="s">
        <v>437</v>
      </c>
      <c r="H19" s="151"/>
      <c r="I19" s="152"/>
      <c r="J19" s="62" t="s">
        <v>5</v>
      </c>
      <c r="K19" s="61"/>
      <c r="L19" s="59" t="s">
        <v>3</v>
      </c>
      <c r="M19" s="91">
        <v>42.99</v>
      </c>
      <c r="N19" s="95"/>
      <c r="V19" s="47"/>
    </row>
    <row r="20" spans="1:22" ht="21.5" thickBot="1">
      <c r="A20" s="146"/>
      <c r="B20" s="116" t="s">
        <v>337</v>
      </c>
      <c r="C20" s="116" t="s">
        <v>339</v>
      </c>
      <c r="D20" s="116" t="s">
        <v>23</v>
      </c>
      <c r="E20" s="153" t="s">
        <v>341</v>
      </c>
      <c r="F20" s="153"/>
      <c r="G20" s="154"/>
      <c r="H20" s="155"/>
      <c r="I20" s="156"/>
      <c r="J20" s="60" t="s">
        <v>436</v>
      </c>
      <c r="K20" s="59"/>
      <c r="L20" s="58" t="s">
        <v>3</v>
      </c>
      <c r="M20" s="57">
        <v>75</v>
      </c>
      <c r="N20" s="95"/>
      <c r="V20" s="48"/>
    </row>
    <row r="21" spans="1:22" ht="20.5" thickBot="1">
      <c r="A21" s="147"/>
      <c r="B21" s="56" t="s">
        <v>419</v>
      </c>
      <c r="C21" s="56" t="s">
        <v>435</v>
      </c>
      <c r="D21" s="55">
        <v>46058</v>
      </c>
      <c r="E21" s="54" t="s">
        <v>4</v>
      </c>
      <c r="F21" s="53" t="s">
        <v>434</v>
      </c>
      <c r="G21" s="157"/>
      <c r="H21" s="158"/>
      <c r="I21" s="159"/>
      <c r="J21" s="52"/>
      <c r="K21" s="51"/>
      <c r="L21" s="51"/>
      <c r="M21" s="50"/>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V22" s="48"/>
    </row>
    <row r="23" spans="1:22" ht="13" thickBot="1">
      <c r="A23" s="146"/>
      <c r="B23" s="66"/>
      <c r="C23" s="66"/>
      <c r="D23" s="65"/>
      <c r="E23" s="64"/>
      <c r="F23" s="63"/>
      <c r="G23" s="150"/>
      <c r="H23" s="151"/>
      <c r="I23" s="152"/>
      <c r="J23" s="62"/>
      <c r="K23" s="61"/>
      <c r="L23" s="59"/>
      <c r="M23" s="91"/>
      <c r="N23" s="95"/>
      <c r="V23" s="48"/>
    </row>
    <row r="24" spans="1:22" ht="21.5" thickBot="1">
      <c r="A24" s="146"/>
      <c r="B24" s="116" t="s">
        <v>337</v>
      </c>
      <c r="C24" s="116" t="s">
        <v>339</v>
      </c>
      <c r="D24" s="116" t="s">
        <v>23</v>
      </c>
      <c r="E24" s="153" t="s">
        <v>341</v>
      </c>
      <c r="F24" s="153"/>
      <c r="G24" s="154"/>
      <c r="H24" s="155"/>
      <c r="I24" s="156"/>
      <c r="J24" s="60"/>
      <c r="K24" s="59"/>
      <c r="L24" s="58"/>
      <c r="M24" s="57"/>
      <c r="N24" s="95"/>
      <c r="V24" s="48"/>
    </row>
    <row r="25" spans="1:22" ht="13" thickBot="1">
      <c r="A25" s="147"/>
      <c r="B25" s="56"/>
      <c r="C25" s="56"/>
      <c r="D25" s="55"/>
      <c r="E25" s="54" t="s">
        <v>4</v>
      </c>
      <c r="F25" s="53"/>
      <c r="G25" s="157"/>
      <c r="H25" s="158"/>
      <c r="I25" s="159"/>
      <c r="J25" s="52"/>
      <c r="K25" s="51"/>
      <c r="L25" s="51"/>
      <c r="M25" s="50"/>
      <c r="N25" s="95"/>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61554-5B90-4511-859B-790978E8B947}">
  <sheetPr>
    <pageSetUpPr fitToPage="1"/>
  </sheetPr>
  <dimension ref="A1:V425"/>
  <sheetViews>
    <sheetView topLeftCell="A2" zoomScaleNormal="100" workbookViewId="0">
      <selection activeCell="O5" sqref="O5"/>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TSA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c r="L7" s="38"/>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365</v>
      </c>
      <c r="H9" s="211" t="str">
        <f>"REPORTING PERIOD: "&amp;Q422</f>
        <v>REPORTING PERIOD: OCTOBER 1, 2025- MARCH 31, 2026</v>
      </c>
      <c r="I9" s="214"/>
      <c r="J9" s="188" t="str">
        <f>"REPORTING PERIOD: "&amp;Q423</f>
        <v>REPORTING PERIOD: APRIL 1 - SEPTEMBER 30, 2026</v>
      </c>
      <c r="K9" s="273" t="s">
        <v>3</v>
      </c>
      <c r="L9" s="194" t="s">
        <v>8</v>
      </c>
      <c r="M9" s="195"/>
      <c r="N9" s="9"/>
      <c r="O9" s="69"/>
    </row>
    <row r="10" spans="1:19" customFormat="1" ht="15.75" customHeight="1">
      <c r="A10" s="170"/>
      <c r="B10" s="198" t="s">
        <v>509</v>
      </c>
      <c r="C10" s="182"/>
      <c r="D10" s="182"/>
      <c r="E10" s="182"/>
      <c r="F10" s="199"/>
      <c r="G10" s="184"/>
      <c r="H10" s="212"/>
      <c r="I10" s="215"/>
      <c r="J10" s="189"/>
      <c r="K10" s="192"/>
      <c r="L10" s="194"/>
      <c r="M10" s="195"/>
      <c r="N10" s="9"/>
      <c r="O10" s="69"/>
    </row>
    <row r="11" spans="1:19" customFormat="1" ht="22.5" customHeight="1" thickBot="1">
      <c r="A11" s="170"/>
      <c r="B11" s="35" t="s">
        <v>21</v>
      </c>
      <c r="C11" s="36" t="s">
        <v>510</v>
      </c>
      <c r="D11" s="200" t="s">
        <v>511</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13" thickBot="1">
      <c r="A15" s="146"/>
      <c r="B15" s="66"/>
      <c r="C15" s="66"/>
      <c r="D15" s="65"/>
      <c r="E15" s="64"/>
      <c r="F15" s="63"/>
      <c r="G15" s="150"/>
      <c r="H15" s="151"/>
      <c r="I15" s="152"/>
      <c r="J15" s="62"/>
      <c r="K15" s="61"/>
      <c r="L15" s="59"/>
      <c r="M15" s="91"/>
      <c r="N15" s="95"/>
    </row>
    <row r="16" spans="1:19" customFormat="1" ht="21.5" thickBot="1">
      <c r="A16" s="146"/>
      <c r="B16" s="116" t="s">
        <v>337</v>
      </c>
      <c r="C16" s="116" t="s">
        <v>339</v>
      </c>
      <c r="D16" s="116" t="s">
        <v>23</v>
      </c>
      <c r="E16" s="153" t="s">
        <v>341</v>
      </c>
      <c r="F16" s="153"/>
      <c r="G16" s="154"/>
      <c r="H16" s="155"/>
      <c r="I16" s="156"/>
      <c r="J16" s="60"/>
      <c r="K16" s="59"/>
      <c r="L16" s="58"/>
      <c r="M16" s="57"/>
      <c r="N16" s="11"/>
    </row>
    <row r="17" spans="1:22" ht="13" thickBot="1">
      <c r="A17" s="147"/>
      <c r="B17" s="56"/>
      <c r="C17" s="56"/>
      <c r="D17" s="55"/>
      <c r="E17" s="54"/>
      <c r="F17" s="53"/>
      <c r="G17" s="157"/>
      <c r="H17" s="158"/>
      <c r="I17" s="159"/>
      <c r="J17" s="52"/>
      <c r="K17" s="51"/>
      <c r="L17" s="51"/>
      <c r="M17" s="50"/>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13" thickBot="1">
      <c r="A19" s="146"/>
      <c r="B19" s="66"/>
      <c r="C19" s="66"/>
      <c r="D19" s="65"/>
      <c r="E19" s="64"/>
      <c r="F19" s="63"/>
      <c r="G19" s="150"/>
      <c r="H19" s="151"/>
      <c r="I19" s="152"/>
      <c r="J19" s="62"/>
      <c r="K19" s="61"/>
      <c r="L19" s="59"/>
      <c r="M19" s="91"/>
      <c r="N19" s="95"/>
      <c r="V19" s="47"/>
    </row>
    <row r="20" spans="1:22" ht="21.5" thickBot="1">
      <c r="A20" s="146"/>
      <c r="B20" s="116" t="s">
        <v>337</v>
      </c>
      <c r="C20" s="116" t="s">
        <v>339</v>
      </c>
      <c r="D20" s="116" t="s">
        <v>23</v>
      </c>
      <c r="E20" s="153" t="s">
        <v>341</v>
      </c>
      <c r="F20" s="153"/>
      <c r="G20" s="154"/>
      <c r="H20" s="155"/>
      <c r="I20" s="156"/>
      <c r="J20" s="60"/>
      <c r="K20" s="59"/>
      <c r="L20" s="58"/>
      <c r="M20" s="57"/>
      <c r="N20" s="95"/>
      <c r="V20" s="48"/>
    </row>
    <row r="21" spans="1:22" ht="13" thickBot="1">
      <c r="A21" s="147"/>
      <c r="B21" s="56"/>
      <c r="C21" s="56"/>
      <c r="D21" s="55"/>
      <c r="E21" s="54" t="s">
        <v>4</v>
      </c>
      <c r="F21" s="53"/>
      <c r="G21" s="157"/>
      <c r="H21" s="158"/>
      <c r="I21" s="159"/>
      <c r="J21" s="52"/>
      <c r="K21" s="51"/>
      <c r="L21" s="51"/>
      <c r="M21" s="50"/>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V22" s="48"/>
    </row>
    <row r="23" spans="1:22" ht="13" thickBot="1">
      <c r="A23" s="146"/>
      <c r="B23" s="66"/>
      <c r="C23" s="66"/>
      <c r="D23" s="65"/>
      <c r="E23" s="64"/>
      <c r="F23" s="63"/>
      <c r="G23" s="150"/>
      <c r="H23" s="151"/>
      <c r="I23" s="152"/>
      <c r="J23" s="62"/>
      <c r="K23" s="61"/>
      <c r="L23" s="59"/>
      <c r="M23" s="91"/>
      <c r="N23" s="95"/>
      <c r="V23" s="48"/>
    </row>
    <row r="24" spans="1:22" ht="21.5" thickBot="1">
      <c r="A24" s="146"/>
      <c r="B24" s="116" t="s">
        <v>337</v>
      </c>
      <c r="C24" s="116" t="s">
        <v>339</v>
      </c>
      <c r="D24" s="116" t="s">
        <v>23</v>
      </c>
      <c r="E24" s="153" t="s">
        <v>341</v>
      </c>
      <c r="F24" s="153"/>
      <c r="G24" s="154"/>
      <c r="H24" s="155"/>
      <c r="I24" s="156"/>
      <c r="J24" s="60"/>
      <c r="K24" s="59"/>
      <c r="L24" s="58"/>
      <c r="M24" s="57"/>
      <c r="N24" s="95"/>
      <c r="V24" s="48"/>
    </row>
    <row r="25" spans="1:22" ht="13" thickBot="1">
      <c r="A25" s="147"/>
      <c r="B25" s="56"/>
      <c r="C25" s="56"/>
      <c r="D25" s="55"/>
      <c r="E25" s="54" t="s">
        <v>4</v>
      </c>
      <c r="F25" s="53"/>
      <c r="G25" s="157"/>
      <c r="H25" s="158"/>
      <c r="I25" s="159"/>
      <c r="J25" s="52"/>
      <c r="K25" s="51"/>
      <c r="L25" s="51"/>
      <c r="M25" s="50"/>
      <c r="N25" s="95"/>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E2756-1E5D-4AB9-BDFC-10ABE27242CE}">
  <sheetPr>
    <tabColor rgb="FF92D050"/>
    <pageSetUpPr fitToPage="1"/>
  </sheetPr>
  <dimension ref="A1:V177"/>
  <sheetViews>
    <sheetView topLeftCell="A8" zoomScaleNormal="100" workbookViewId="0">
      <selection activeCell="O66" sqref="O66"/>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274" t="str">
        <f>CONCATENATE("1353 Travel Report for ",B9,", ",B10," for the reporting period ",IF(G9=0,IF(I9=0,CONCATENATE("[MARK REPORTING PERIOD]"),CONCATENATE(Q175)), CONCATENATE(Q174)))</f>
        <v>1353 Travel Report for Department of Homeland Security, United States Coast Guard for the reporting period OCTOBER 1, 2025- MARCH 31, 2026</v>
      </c>
      <c r="B5" s="275"/>
      <c r="C5" s="275"/>
      <c r="D5" s="275"/>
      <c r="E5" s="275"/>
      <c r="F5" s="275"/>
      <c r="G5" s="275"/>
      <c r="H5" s="275"/>
      <c r="I5" s="275"/>
      <c r="J5" s="275"/>
      <c r="K5" s="275"/>
      <c r="L5" s="275"/>
      <c r="M5" s="275"/>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c r="L7" s="38"/>
      <c r="M7" s="90">
        <v>2026</v>
      </c>
      <c r="N7" s="40"/>
    </row>
    <row r="8" spans="1:19" customFormat="1" ht="27.75" customHeight="1" thickTop="1" thickBot="1">
      <c r="A8" s="170"/>
      <c r="B8" s="277" t="s">
        <v>28</v>
      </c>
      <c r="C8" s="179"/>
      <c r="D8" s="179"/>
      <c r="E8" s="179"/>
      <c r="F8" s="179"/>
      <c r="G8" s="179"/>
      <c r="H8" s="179"/>
      <c r="I8" s="179"/>
      <c r="J8" s="179"/>
      <c r="K8" s="179"/>
      <c r="L8" s="178"/>
      <c r="M8" s="178"/>
      <c r="N8" s="180"/>
    </row>
    <row r="9" spans="1:19" customFormat="1" ht="18" customHeight="1" thickTop="1">
      <c r="A9" s="170"/>
      <c r="B9" s="278" t="s">
        <v>141</v>
      </c>
      <c r="C9" s="279"/>
      <c r="D9" s="279"/>
      <c r="E9" s="279"/>
      <c r="F9" s="280"/>
      <c r="G9" s="281" t="s">
        <v>3</v>
      </c>
      <c r="H9" s="211" t="str">
        <f>"REPORTING PERIOD: "&amp;Q174</f>
        <v>REPORTING PERIOD: OCTOBER 1, 2025- MARCH 31, 2026</v>
      </c>
      <c r="I9" s="284"/>
      <c r="J9" s="188" t="str">
        <f>"REPORTING PERIOD: "&amp;Q175</f>
        <v>REPORTING PERIOD: APRIL 1 - SEPTEMBER 30, 2026</v>
      </c>
      <c r="K9" s="191"/>
      <c r="L9" s="194" t="s">
        <v>8</v>
      </c>
      <c r="M9" s="195"/>
      <c r="N9" s="9"/>
      <c r="O9" s="69"/>
    </row>
    <row r="10" spans="1:19" customFormat="1" ht="15.75" customHeight="1" thickBot="1">
      <c r="A10" s="170"/>
      <c r="B10" s="287" t="s">
        <v>378</v>
      </c>
      <c r="C10" s="288"/>
      <c r="D10" s="288"/>
      <c r="E10" s="288"/>
      <c r="F10" s="289"/>
      <c r="G10" s="282"/>
      <c r="H10" s="212"/>
      <c r="I10" s="285"/>
      <c r="J10" s="189"/>
      <c r="K10" s="192"/>
      <c r="L10" s="194"/>
      <c r="M10" s="195"/>
      <c r="N10" s="9"/>
      <c r="O10" s="69"/>
    </row>
    <row r="11" spans="1:19" customFormat="1" ht="23.25" customHeight="1" thickBot="1">
      <c r="A11" s="276"/>
      <c r="B11" s="140" t="s">
        <v>21</v>
      </c>
      <c r="C11" s="139" t="s">
        <v>505</v>
      </c>
      <c r="D11" s="290" t="s">
        <v>504</v>
      </c>
      <c r="E11" s="291"/>
      <c r="F11" s="292"/>
      <c r="G11" s="283"/>
      <c r="H11" s="213"/>
      <c r="I11" s="286"/>
      <c r="J11" s="190"/>
      <c r="K11" s="193"/>
      <c r="L11" s="196"/>
      <c r="M11" s="197"/>
      <c r="N11" s="10"/>
      <c r="O11" s="69"/>
    </row>
    <row r="12" spans="1:19" customFormat="1" ht="13" thickTop="1">
      <c r="A12" s="170"/>
      <c r="B12" s="293" t="s">
        <v>26</v>
      </c>
      <c r="C12" s="295" t="s">
        <v>331</v>
      </c>
      <c r="D12" s="297" t="s">
        <v>22</v>
      </c>
      <c r="E12" s="299" t="s">
        <v>15</v>
      </c>
      <c r="F12" s="300"/>
      <c r="G12" s="208" t="s">
        <v>332</v>
      </c>
      <c r="H12" s="209"/>
      <c r="I12" s="210"/>
      <c r="J12" s="164" t="s">
        <v>333</v>
      </c>
      <c r="K12" s="186" t="s">
        <v>335</v>
      </c>
      <c r="L12" s="160" t="s">
        <v>334</v>
      </c>
      <c r="M12" s="162" t="s">
        <v>7</v>
      </c>
      <c r="N12" s="11"/>
    </row>
    <row r="13" spans="1:19" customFormat="1" ht="34.5" customHeight="1" thickBot="1">
      <c r="A13" s="170"/>
      <c r="B13" s="294"/>
      <c r="C13" s="296"/>
      <c r="D13" s="298"/>
      <c r="E13" s="301"/>
      <c r="F13" s="302"/>
      <c r="G13" s="208"/>
      <c r="H13" s="209"/>
      <c r="I13" s="210"/>
      <c r="J13" s="163"/>
      <c r="K13" s="187"/>
      <c r="L13" s="161"/>
      <c r="M13" s="163"/>
      <c r="N13" s="12"/>
    </row>
    <row r="14" spans="1:19" customFormat="1" ht="21.5" thickBot="1">
      <c r="A14" s="146" t="s">
        <v>11</v>
      </c>
      <c r="B14" s="120" t="s">
        <v>336</v>
      </c>
      <c r="C14" s="120" t="s">
        <v>338</v>
      </c>
      <c r="D14" s="120" t="s">
        <v>24</v>
      </c>
      <c r="E14" s="148" t="s">
        <v>340</v>
      </c>
      <c r="F14" s="148"/>
      <c r="G14" s="148" t="s">
        <v>332</v>
      </c>
      <c r="H14" s="149"/>
      <c r="I14" s="92"/>
      <c r="J14" s="68"/>
      <c r="K14" s="68"/>
      <c r="L14" s="68"/>
      <c r="M14" s="67"/>
      <c r="N14" s="95"/>
    </row>
    <row r="15" spans="1:19" customFormat="1" ht="20.5" thickBot="1">
      <c r="A15" s="14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146"/>
      <c r="B16" s="116" t="s">
        <v>337</v>
      </c>
      <c r="C16" s="116" t="s">
        <v>339</v>
      </c>
      <c r="D16" s="116" t="s">
        <v>23</v>
      </c>
      <c r="E16" s="153" t="s">
        <v>341</v>
      </c>
      <c r="F16" s="153"/>
      <c r="G16" s="154"/>
      <c r="H16" s="155"/>
      <c r="I16" s="156"/>
      <c r="J16" s="60" t="s">
        <v>18</v>
      </c>
      <c r="K16" s="59" t="s">
        <v>3</v>
      </c>
      <c r="L16" s="58"/>
      <c r="M16" s="57">
        <v>825</v>
      </c>
      <c r="N16" s="11"/>
    </row>
    <row r="17" spans="1:22" ht="13" thickBot="1">
      <c r="A17" s="147"/>
      <c r="B17" s="56" t="s">
        <v>13</v>
      </c>
      <c r="C17" s="56" t="s">
        <v>14</v>
      </c>
      <c r="D17" s="55">
        <v>40767</v>
      </c>
      <c r="E17" s="54" t="s">
        <v>4</v>
      </c>
      <c r="F17" s="53"/>
      <c r="G17" s="157"/>
      <c r="H17" s="158"/>
      <c r="I17" s="159"/>
      <c r="J17" s="52" t="s">
        <v>5</v>
      </c>
      <c r="K17" s="51"/>
      <c r="L17" s="51" t="s">
        <v>3</v>
      </c>
      <c r="M17" s="50">
        <v>120</v>
      </c>
      <c r="N17" s="95"/>
      <c r="V17"/>
    </row>
    <row r="18" spans="1:22" ht="24" customHeight="1" thickBot="1">
      <c r="A18" s="146">
        <v>1</v>
      </c>
      <c r="B18" s="120" t="s">
        <v>336</v>
      </c>
      <c r="C18" s="120" t="s">
        <v>338</v>
      </c>
      <c r="D18" s="120" t="s">
        <v>24</v>
      </c>
      <c r="E18" s="148" t="s">
        <v>340</v>
      </c>
      <c r="F18" s="148"/>
      <c r="G18" s="148" t="s">
        <v>332</v>
      </c>
      <c r="H18" s="149"/>
      <c r="I18" s="92"/>
      <c r="J18" s="68"/>
      <c r="K18" s="68"/>
      <c r="L18" s="68"/>
      <c r="M18" s="67"/>
      <c r="N18" s="95"/>
      <c r="V18" s="48"/>
    </row>
    <row r="19" spans="1:22" ht="21.75" customHeight="1" thickBot="1">
      <c r="A19" s="146"/>
      <c r="B19" s="66" t="s">
        <v>503</v>
      </c>
      <c r="C19" s="66" t="s">
        <v>502</v>
      </c>
      <c r="D19" s="111">
        <v>45971</v>
      </c>
      <c r="E19" s="64"/>
      <c r="F19" s="63" t="s">
        <v>501</v>
      </c>
      <c r="G19" s="150" t="s">
        <v>500</v>
      </c>
      <c r="H19" s="151"/>
      <c r="I19" s="152"/>
      <c r="J19" s="60" t="s">
        <v>18</v>
      </c>
      <c r="K19" s="80"/>
      <c r="L19" s="80" t="s">
        <v>3</v>
      </c>
      <c r="M19" s="128">
        <v>600</v>
      </c>
      <c r="N19" s="95"/>
      <c r="V19" s="48"/>
    </row>
    <row r="20" spans="1:22" ht="21.5" thickBot="1">
      <c r="A20" s="146"/>
      <c r="B20" s="116" t="s">
        <v>337</v>
      </c>
      <c r="C20" s="116" t="s">
        <v>339</v>
      </c>
      <c r="D20" s="116" t="s">
        <v>23</v>
      </c>
      <c r="E20" s="153" t="s">
        <v>341</v>
      </c>
      <c r="F20" s="153"/>
      <c r="G20" s="154"/>
      <c r="H20" s="155"/>
      <c r="I20" s="156"/>
      <c r="J20" s="60" t="s">
        <v>377</v>
      </c>
      <c r="K20" s="59"/>
      <c r="L20" s="58" t="s">
        <v>3</v>
      </c>
      <c r="M20" s="57">
        <v>2500</v>
      </c>
      <c r="N20" s="95"/>
      <c r="V20" s="48"/>
    </row>
    <row r="21" spans="1:22" ht="20.5" thickBot="1">
      <c r="A21" s="147"/>
      <c r="B21" s="56" t="s">
        <v>375</v>
      </c>
      <c r="C21" s="109" t="s">
        <v>500</v>
      </c>
      <c r="D21" s="112">
        <v>45976</v>
      </c>
      <c r="E21" s="54"/>
      <c r="F21" s="114" t="s">
        <v>499</v>
      </c>
      <c r="G21" s="157"/>
      <c r="H21" s="158"/>
      <c r="I21" s="159"/>
      <c r="J21" s="52" t="s">
        <v>5</v>
      </c>
      <c r="K21" s="51"/>
      <c r="L21" s="51" t="s">
        <v>3</v>
      </c>
      <c r="M21" s="50">
        <v>500</v>
      </c>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V22" s="48"/>
    </row>
    <row r="23" spans="1:22" ht="55.5" customHeight="1" thickBot="1">
      <c r="A23" s="146"/>
      <c r="B23" s="66" t="s">
        <v>498</v>
      </c>
      <c r="C23" s="115" t="s">
        <v>497</v>
      </c>
      <c r="D23" s="111">
        <v>45976</v>
      </c>
      <c r="E23" s="64"/>
      <c r="F23" s="124" t="s">
        <v>496</v>
      </c>
      <c r="G23" s="226" t="s">
        <v>495</v>
      </c>
      <c r="H23" s="227"/>
      <c r="I23" s="228"/>
      <c r="J23" s="138" t="s">
        <v>494</v>
      </c>
      <c r="K23" s="80"/>
      <c r="L23" s="80" t="s">
        <v>3</v>
      </c>
      <c r="M23" s="128">
        <f>685.96+320</f>
        <v>1005.96</v>
      </c>
      <c r="N23" s="95"/>
      <c r="V23" s="48" t="str">
        <f>G23</f>
        <v>Marlon Daniel, Directeur artisque et musical, Festival International de Musique de Saint-Georges</v>
      </c>
    </row>
    <row r="24" spans="1:22" ht="21.5" thickBot="1">
      <c r="A24" s="146"/>
      <c r="B24" s="116" t="s">
        <v>337</v>
      </c>
      <c r="C24" s="116" t="s">
        <v>339</v>
      </c>
      <c r="D24" s="116" t="s">
        <v>23</v>
      </c>
      <c r="E24" s="153" t="s">
        <v>341</v>
      </c>
      <c r="F24" s="153"/>
      <c r="G24" s="154"/>
      <c r="H24" s="155"/>
      <c r="I24" s="156"/>
      <c r="J24" s="60" t="s">
        <v>377</v>
      </c>
      <c r="K24" s="59"/>
      <c r="L24" s="58" t="s">
        <v>3</v>
      </c>
      <c r="M24" s="57">
        <v>1612</v>
      </c>
      <c r="N24" s="95"/>
      <c r="V24" s="48"/>
    </row>
    <row r="25" spans="1:22" ht="20.5" thickBot="1">
      <c r="A25" s="147"/>
      <c r="B25" s="56" t="s">
        <v>493</v>
      </c>
      <c r="C25" s="109" t="s">
        <v>492</v>
      </c>
      <c r="D25" s="112">
        <v>45986</v>
      </c>
      <c r="E25" s="54" t="s">
        <v>4</v>
      </c>
      <c r="F25" s="114" t="s">
        <v>491</v>
      </c>
      <c r="G25" s="157"/>
      <c r="H25" s="158"/>
      <c r="I25" s="159"/>
      <c r="J25" s="52" t="s">
        <v>5</v>
      </c>
      <c r="K25" s="51"/>
      <c r="L25" s="51" t="s">
        <v>3</v>
      </c>
      <c r="M25" s="50">
        <v>1524</v>
      </c>
      <c r="N25" s="95"/>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42.75" customHeight="1" thickBot="1">
      <c r="A27" s="146"/>
      <c r="B27" s="66" t="s">
        <v>490</v>
      </c>
      <c r="C27" s="115" t="s">
        <v>480</v>
      </c>
      <c r="D27" s="111">
        <v>46041</v>
      </c>
      <c r="E27" s="64"/>
      <c r="F27" s="125" t="s">
        <v>479</v>
      </c>
      <c r="G27" s="150" t="s">
        <v>478</v>
      </c>
      <c r="H27" s="151"/>
      <c r="I27" s="152"/>
      <c r="J27" s="137" t="s">
        <v>477</v>
      </c>
      <c r="K27" s="80"/>
      <c r="L27" s="80" t="s">
        <v>365</v>
      </c>
      <c r="M27" s="128">
        <v>2250</v>
      </c>
      <c r="N27" s="95"/>
      <c r="V27" s="48" t="str">
        <f>G27</f>
        <v>Canadian Coast Guard</v>
      </c>
    </row>
    <row r="28" spans="1:22" ht="21.5" thickBot="1">
      <c r="A28" s="146"/>
      <c r="B28" s="116" t="s">
        <v>337</v>
      </c>
      <c r="C28" s="116" t="s">
        <v>339</v>
      </c>
      <c r="D28" s="116" t="s">
        <v>23</v>
      </c>
      <c r="E28" s="153" t="s">
        <v>341</v>
      </c>
      <c r="F28" s="153"/>
      <c r="G28" s="154"/>
      <c r="H28" s="155"/>
      <c r="I28" s="156"/>
      <c r="J28" s="60"/>
      <c r="K28" s="59"/>
      <c r="L28" s="58"/>
      <c r="M28" s="57"/>
      <c r="N28" s="95"/>
      <c r="V28" s="48"/>
    </row>
    <row r="29" spans="1:22" ht="20.5" thickBot="1">
      <c r="A29" s="147"/>
      <c r="B29" s="56" t="s">
        <v>375</v>
      </c>
      <c r="C29" s="109" t="s">
        <v>476</v>
      </c>
      <c r="D29" s="112">
        <v>46045</v>
      </c>
      <c r="E29" s="54" t="s">
        <v>4</v>
      </c>
      <c r="F29" s="114" t="s">
        <v>487</v>
      </c>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25.5" thickBot="1">
      <c r="A31" s="146"/>
      <c r="B31" s="66" t="s">
        <v>489</v>
      </c>
      <c r="C31" s="115" t="s">
        <v>480</v>
      </c>
      <c r="D31" s="111">
        <v>46041</v>
      </c>
      <c r="E31" s="64"/>
      <c r="F31" s="125" t="s">
        <v>479</v>
      </c>
      <c r="G31" s="150" t="s">
        <v>478</v>
      </c>
      <c r="H31" s="151"/>
      <c r="I31" s="152"/>
      <c r="J31" s="137" t="s">
        <v>477</v>
      </c>
      <c r="K31" s="80"/>
      <c r="L31" s="80" t="s">
        <v>365</v>
      </c>
      <c r="M31" s="128">
        <v>2250</v>
      </c>
      <c r="N31" s="95"/>
      <c r="V31" s="48" t="str">
        <f>G31</f>
        <v>Canadian Coast Guard</v>
      </c>
    </row>
    <row r="32" spans="1:22" ht="21.5" thickBot="1">
      <c r="A32" s="146"/>
      <c r="B32" s="116" t="s">
        <v>337</v>
      </c>
      <c r="C32" s="116" t="s">
        <v>339</v>
      </c>
      <c r="D32" s="116" t="s">
        <v>23</v>
      </c>
      <c r="E32" s="153" t="s">
        <v>341</v>
      </c>
      <c r="F32" s="153"/>
      <c r="G32" s="154"/>
      <c r="H32" s="155"/>
      <c r="I32" s="156"/>
      <c r="J32" s="60"/>
      <c r="K32" s="59"/>
      <c r="L32" s="58"/>
      <c r="M32" s="57"/>
      <c r="N32" s="95"/>
      <c r="V32" s="48"/>
    </row>
    <row r="33" spans="1:22" ht="20.5" thickBot="1">
      <c r="A33" s="147"/>
      <c r="B33" s="56" t="s">
        <v>381</v>
      </c>
      <c r="C33" s="109" t="s">
        <v>476</v>
      </c>
      <c r="D33" s="112">
        <v>46045</v>
      </c>
      <c r="E33" s="54" t="s">
        <v>4</v>
      </c>
      <c r="F33" s="114" t="s">
        <v>487</v>
      </c>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25.5" thickBot="1">
      <c r="A35" s="146"/>
      <c r="B35" s="66" t="s">
        <v>488</v>
      </c>
      <c r="C35" s="115" t="s">
        <v>480</v>
      </c>
      <c r="D35" s="111">
        <v>46041</v>
      </c>
      <c r="E35" s="64"/>
      <c r="F35" s="125" t="s">
        <v>479</v>
      </c>
      <c r="G35" s="150" t="s">
        <v>478</v>
      </c>
      <c r="H35" s="151"/>
      <c r="I35" s="152"/>
      <c r="J35" s="137" t="s">
        <v>477</v>
      </c>
      <c r="K35" s="80"/>
      <c r="L35" s="80" t="s">
        <v>365</v>
      </c>
      <c r="M35" s="128">
        <v>2250</v>
      </c>
      <c r="N35" s="95"/>
      <c r="V35" s="48" t="str">
        <f>G35</f>
        <v>Canadian Coast Guard</v>
      </c>
    </row>
    <row r="36" spans="1:22" ht="21.5" thickBot="1">
      <c r="A36" s="146"/>
      <c r="B36" s="116" t="s">
        <v>337</v>
      </c>
      <c r="C36" s="116" t="s">
        <v>339</v>
      </c>
      <c r="D36" s="116" t="s">
        <v>23</v>
      </c>
      <c r="E36" s="153" t="s">
        <v>341</v>
      </c>
      <c r="F36" s="153"/>
      <c r="G36" s="154"/>
      <c r="H36" s="155"/>
      <c r="I36" s="156"/>
      <c r="J36" s="60"/>
      <c r="K36" s="59"/>
      <c r="L36" s="58"/>
      <c r="M36" s="57"/>
      <c r="N36" s="95"/>
      <c r="V36" s="48"/>
    </row>
    <row r="37" spans="1:22" ht="20.5" thickBot="1">
      <c r="A37" s="147"/>
      <c r="B37" s="56" t="s">
        <v>381</v>
      </c>
      <c r="C37" s="109" t="s">
        <v>476</v>
      </c>
      <c r="D37" s="112">
        <v>46045</v>
      </c>
      <c r="E37" s="54" t="s">
        <v>4</v>
      </c>
      <c r="F37" s="114" t="s">
        <v>487</v>
      </c>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30.5" thickBot="1">
      <c r="A39" s="146"/>
      <c r="B39" s="66" t="s">
        <v>486</v>
      </c>
      <c r="C39" s="115" t="s">
        <v>485</v>
      </c>
      <c r="D39" s="111">
        <v>46062</v>
      </c>
      <c r="E39" s="64"/>
      <c r="F39" s="125" t="s">
        <v>479</v>
      </c>
      <c r="G39" s="150" t="s">
        <v>478</v>
      </c>
      <c r="H39" s="151"/>
      <c r="I39" s="152"/>
      <c r="J39" s="137" t="s">
        <v>477</v>
      </c>
      <c r="K39" s="80"/>
      <c r="L39" s="80" t="s">
        <v>365</v>
      </c>
      <c r="M39" s="128">
        <f>1850+2250</f>
        <v>4100</v>
      </c>
      <c r="N39" s="95"/>
      <c r="V39" s="48" t="str">
        <f>G39</f>
        <v>Canadian Coast Guard</v>
      </c>
    </row>
    <row r="40" spans="1:22" ht="21.5" thickBot="1">
      <c r="A40" s="146"/>
      <c r="B40" s="116" t="s">
        <v>337</v>
      </c>
      <c r="C40" s="116" t="s">
        <v>339</v>
      </c>
      <c r="D40" s="116" t="s">
        <v>23</v>
      </c>
      <c r="E40" s="229" t="s">
        <v>341</v>
      </c>
      <c r="F40" s="229"/>
      <c r="G40" s="154"/>
      <c r="H40" s="155"/>
      <c r="I40" s="156"/>
      <c r="J40" s="60"/>
      <c r="K40" s="59"/>
      <c r="L40" s="58"/>
      <c r="M40" s="57"/>
      <c r="N40" s="95"/>
      <c r="V40" s="48"/>
    </row>
    <row r="41" spans="1:22" ht="20.5" thickBot="1">
      <c r="A41" s="147"/>
      <c r="B41" s="56" t="s">
        <v>381</v>
      </c>
      <c r="C41" s="56" t="s">
        <v>476</v>
      </c>
      <c r="D41" s="112">
        <v>46073</v>
      </c>
      <c r="E41" s="113" t="s">
        <v>4</v>
      </c>
      <c r="F41" s="114" t="s">
        <v>484</v>
      </c>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25.5" thickBot="1">
      <c r="A43" s="146"/>
      <c r="B43" s="66" t="s">
        <v>483</v>
      </c>
      <c r="C43" s="115" t="s">
        <v>480</v>
      </c>
      <c r="D43" s="111">
        <v>46069</v>
      </c>
      <c r="E43" s="64"/>
      <c r="F43" s="125" t="s">
        <v>479</v>
      </c>
      <c r="G43" s="150" t="s">
        <v>478</v>
      </c>
      <c r="H43" s="151"/>
      <c r="I43" s="152"/>
      <c r="J43" s="62" t="s">
        <v>477</v>
      </c>
      <c r="K43" s="61"/>
      <c r="L43" s="59" t="s">
        <v>365</v>
      </c>
      <c r="M43" s="91">
        <v>2250</v>
      </c>
      <c r="N43" s="95"/>
      <c r="V43" s="48" t="str">
        <f>G43</f>
        <v>Canadian Coast Guard</v>
      </c>
    </row>
    <row r="44" spans="1:22" ht="21.5" thickBot="1">
      <c r="A44" s="146"/>
      <c r="B44" s="116" t="s">
        <v>337</v>
      </c>
      <c r="C44" s="116" t="s">
        <v>339</v>
      </c>
      <c r="D44" s="116" t="s">
        <v>23</v>
      </c>
      <c r="E44" s="153" t="s">
        <v>341</v>
      </c>
      <c r="F44" s="153"/>
      <c r="G44" s="154"/>
      <c r="H44" s="155"/>
      <c r="I44" s="156"/>
      <c r="J44" s="60"/>
      <c r="K44" s="59"/>
      <c r="L44" s="58"/>
      <c r="M44" s="57"/>
      <c r="N44" s="95"/>
      <c r="V44" s="48"/>
    </row>
    <row r="45" spans="1:22" ht="20.5" thickBot="1">
      <c r="A45" s="147"/>
      <c r="B45" s="56" t="s">
        <v>381</v>
      </c>
      <c r="C45" s="56" t="s">
        <v>476</v>
      </c>
      <c r="D45" s="112">
        <v>46073</v>
      </c>
      <c r="E45" s="54" t="s">
        <v>4</v>
      </c>
      <c r="F45" s="114" t="s">
        <v>475</v>
      </c>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25.5" thickBot="1">
      <c r="A47" s="146"/>
      <c r="B47" s="66" t="s">
        <v>482</v>
      </c>
      <c r="C47" s="115" t="s">
        <v>480</v>
      </c>
      <c r="D47" s="111">
        <v>46069</v>
      </c>
      <c r="E47" s="64"/>
      <c r="F47" s="125" t="s">
        <v>479</v>
      </c>
      <c r="G47" s="150" t="s">
        <v>478</v>
      </c>
      <c r="H47" s="151"/>
      <c r="I47" s="152"/>
      <c r="J47" s="62" t="s">
        <v>477</v>
      </c>
      <c r="K47" s="61"/>
      <c r="L47" s="59" t="s">
        <v>365</v>
      </c>
      <c r="M47" s="91">
        <v>2250</v>
      </c>
      <c r="N47" s="95"/>
      <c r="V47" s="48" t="str">
        <f>G47</f>
        <v>Canadian Coast Guard</v>
      </c>
    </row>
    <row r="48" spans="1:22" ht="21.5" thickBot="1">
      <c r="A48" s="146"/>
      <c r="B48" s="116" t="s">
        <v>337</v>
      </c>
      <c r="C48" s="116" t="s">
        <v>339</v>
      </c>
      <c r="D48" s="116" t="s">
        <v>23</v>
      </c>
      <c r="E48" s="153" t="s">
        <v>341</v>
      </c>
      <c r="F48" s="153"/>
      <c r="G48" s="154"/>
      <c r="H48" s="155"/>
      <c r="I48" s="156"/>
      <c r="J48" s="60"/>
      <c r="K48" s="59"/>
      <c r="L48" s="58"/>
      <c r="M48" s="57"/>
      <c r="N48" s="95"/>
      <c r="V48" s="48"/>
    </row>
    <row r="49" spans="1:22" ht="20.5" thickBot="1">
      <c r="A49" s="147"/>
      <c r="B49" s="56" t="s">
        <v>381</v>
      </c>
      <c r="C49" s="56" t="s">
        <v>476</v>
      </c>
      <c r="D49" s="112">
        <v>46073</v>
      </c>
      <c r="E49" s="54" t="s">
        <v>4</v>
      </c>
      <c r="F49" s="114" t="s">
        <v>475</v>
      </c>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25.5" thickBot="1">
      <c r="A51" s="146"/>
      <c r="B51" s="66" t="s">
        <v>481</v>
      </c>
      <c r="C51" s="115" t="s">
        <v>480</v>
      </c>
      <c r="D51" s="111">
        <v>46069</v>
      </c>
      <c r="E51" s="64"/>
      <c r="F51" s="125" t="s">
        <v>479</v>
      </c>
      <c r="G51" s="150" t="s">
        <v>478</v>
      </c>
      <c r="H51" s="151"/>
      <c r="I51" s="152"/>
      <c r="J51" s="62" t="s">
        <v>477</v>
      </c>
      <c r="K51" s="61"/>
      <c r="L51" s="59" t="s">
        <v>365</v>
      </c>
      <c r="M51" s="91">
        <v>2250</v>
      </c>
      <c r="N51" s="95"/>
      <c r="V51" s="48" t="str">
        <f>G51</f>
        <v>Canadian Coast Guard</v>
      </c>
    </row>
    <row r="52" spans="1:22" ht="21.5" thickBot="1">
      <c r="A52" s="146"/>
      <c r="B52" s="116" t="s">
        <v>337</v>
      </c>
      <c r="C52" s="116" t="s">
        <v>339</v>
      </c>
      <c r="D52" s="116" t="s">
        <v>23</v>
      </c>
      <c r="E52" s="153" t="s">
        <v>341</v>
      </c>
      <c r="F52" s="153"/>
      <c r="G52" s="154"/>
      <c r="H52" s="155"/>
      <c r="I52" s="156"/>
      <c r="J52" s="60"/>
      <c r="K52" s="59"/>
      <c r="L52" s="58"/>
      <c r="M52" s="57"/>
      <c r="N52" s="95"/>
      <c r="V52" s="48"/>
    </row>
    <row r="53" spans="1:22" ht="20.5" thickBot="1">
      <c r="A53" s="147"/>
      <c r="B53" s="56" t="s">
        <v>375</v>
      </c>
      <c r="C53" s="56" t="s">
        <v>476</v>
      </c>
      <c r="D53" s="112">
        <v>46073</v>
      </c>
      <c r="E53" s="54" t="s">
        <v>4</v>
      </c>
      <c r="F53" s="114" t="s">
        <v>475</v>
      </c>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25.5" thickBot="1">
      <c r="A55" s="146"/>
      <c r="B55" s="66" t="s">
        <v>474</v>
      </c>
      <c r="C55" s="115" t="s">
        <v>472</v>
      </c>
      <c r="D55" s="111">
        <v>46048</v>
      </c>
      <c r="E55" s="64"/>
      <c r="F55" s="63" t="s">
        <v>471</v>
      </c>
      <c r="G55" s="150" t="s">
        <v>470</v>
      </c>
      <c r="H55" s="151"/>
      <c r="I55" s="152"/>
      <c r="J55" s="60" t="s">
        <v>18</v>
      </c>
      <c r="K55" s="80"/>
      <c r="L55" s="80" t="s">
        <v>3</v>
      </c>
      <c r="M55" s="128">
        <v>6500</v>
      </c>
      <c r="N55" s="95"/>
      <c r="V55" s="48" t="str">
        <f>G55</f>
        <v>Nippon Foundation</v>
      </c>
    </row>
    <row r="56" spans="1:22" ht="21.5" thickBot="1">
      <c r="A56" s="146"/>
      <c r="B56" s="116" t="s">
        <v>337</v>
      </c>
      <c r="C56" s="116" t="s">
        <v>339</v>
      </c>
      <c r="D56" s="116" t="s">
        <v>23</v>
      </c>
      <c r="E56" s="153" t="s">
        <v>341</v>
      </c>
      <c r="F56" s="153"/>
      <c r="G56" s="154"/>
      <c r="H56" s="155"/>
      <c r="I56" s="156"/>
      <c r="J56" s="60"/>
      <c r="K56" s="59"/>
      <c r="L56" s="58"/>
      <c r="M56" s="57"/>
      <c r="N56" s="95"/>
      <c r="V56" s="48"/>
    </row>
    <row r="57" spans="1:22" ht="13" thickBot="1">
      <c r="A57" s="147"/>
      <c r="B57" s="56" t="s">
        <v>376</v>
      </c>
      <c r="C57" s="109" t="s">
        <v>470</v>
      </c>
      <c r="D57" s="112">
        <v>46051</v>
      </c>
      <c r="E57" s="54" t="s">
        <v>4</v>
      </c>
      <c r="F57" s="114" t="s">
        <v>469</v>
      </c>
      <c r="G57" s="157"/>
      <c r="H57" s="158"/>
      <c r="I57" s="159"/>
      <c r="J57" s="52"/>
      <c r="K57" s="51"/>
      <c r="L57" s="51"/>
      <c r="M57" s="50"/>
      <c r="N57" s="95"/>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25.5" thickBot="1">
      <c r="A59" s="146"/>
      <c r="B59" s="66" t="s">
        <v>473</v>
      </c>
      <c r="C59" s="115" t="s">
        <v>472</v>
      </c>
      <c r="D59" s="111">
        <v>46048</v>
      </c>
      <c r="E59" s="64"/>
      <c r="F59" s="63" t="s">
        <v>471</v>
      </c>
      <c r="G59" s="150" t="s">
        <v>470</v>
      </c>
      <c r="H59" s="151"/>
      <c r="I59" s="152"/>
      <c r="J59" s="60" t="s">
        <v>18</v>
      </c>
      <c r="K59" s="80"/>
      <c r="L59" s="80" t="s">
        <v>3</v>
      </c>
      <c r="M59" s="128">
        <v>6500</v>
      </c>
      <c r="N59" s="95"/>
      <c r="V59" s="48" t="str">
        <f>G59</f>
        <v>Nippon Foundation</v>
      </c>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t="s">
        <v>375</v>
      </c>
      <c r="C61" s="109" t="s">
        <v>470</v>
      </c>
      <c r="D61" s="112">
        <v>46051</v>
      </c>
      <c r="E61" s="54" t="s">
        <v>4</v>
      </c>
      <c r="F61" s="114" t="s">
        <v>469</v>
      </c>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20.5" thickBot="1">
      <c r="A63" s="146"/>
      <c r="B63" s="66" t="s">
        <v>468</v>
      </c>
      <c r="C63" s="115" t="s">
        <v>465</v>
      </c>
      <c r="D63" s="111">
        <v>46055</v>
      </c>
      <c r="E63" s="64"/>
      <c r="F63" s="63" t="s">
        <v>464</v>
      </c>
      <c r="G63" s="150" t="s">
        <v>463</v>
      </c>
      <c r="H63" s="151"/>
      <c r="I63" s="152"/>
      <c r="J63" s="62" t="s">
        <v>374</v>
      </c>
      <c r="K63" s="61"/>
      <c r="L63" s="59" t="s">
        <v>365</v>
      </c>
      <c r="M63" s="91">
        <v>661</v>
      </c>
      <c r="N63" s="95"/>
      <c r="V63" s="48" t="str">
        <f>G63</f>
        <v>Arctic Frontiers</v>
      </c>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t="s">
        <v>467</v>
      </c>
      <c r="C65" s="115" t="s">
        <v>463</v>
      </c>
      <c r="D65" s="112">
        <v>46058</v>
      </c>
      <c r="E65" s="54" t="s">
        <v>4</v>
      </c>
      <c r="F65" s="114" t="s">
        <v>462</v>
      </c>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20.5" thickBot="1">
      <c r="A67" s="146"/>
      <c r="B67" s="66" t="s">
        <v>466</v>
      </c>
      <c r="C67" s="115" t="s">
        <v>465</v>
      </c>
      <c r="D67" s="111">
        <v>46055</v>
      </c>
      <c r="E67" s="64"/>
      <c r="F67" s="63" t="s">
        <v>464</v>
      </c>
      <c r="G67" s="150" t="s">
        <v>463</v>
      </c>
      <c r="H67" s="151"/>
      <c r="I67" s="152"/>
      <c r="J67" s="62" t="s">
        <v>374</v>
      </c>
      <c r="K67" s="61"/>
      <c r="L67" s="59" t="s">
        <v>365</v>
      </c>
      <c r="M67" s="91">
        <v>661</v>
      </c>
      <c r="N67" s="95"/>
      <c r="V67" s="48" t="str">
        <f>G67</f>
        <v>Arctic Frontiers</v>
      </c>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t="s">
        <v>381</v>
      </c>
      <c r="C69" s="115" t="s">
        <v>463</v>
      </c>
      <c r="D69" s="112">
        <v>46058</v>
      </c>
      <c r="E69" s="54" t="s">
        <v>4</v>
      </c>
      <c r="F69" s="114" t="s">
        <v>462</v>
      </c>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50.25" customHeight="1" thickBot="1">
      <c r="A71" s="146"/>
      <c r="B71" s="66" t="s">
        <v>393</v>
      </c>
      <c r="C71" s="115" t="s">
        <v>392</v>
      </c>
      <c r="D71" s="111">
        <v>46083</v>
      </c>
      <c r="E71" s="64"/>
      <c r="F71" s="63" t="s">
        <v>389</v>
      </c>
      <c r="G71" s="150" t="s">
        <v>391</v>
      </c>
      <c r="H71" s="151"/>
      <c r="I71" s="152"/>
      <c r="J71" s="60" t="s">
        <v>18</v>
      </c>
      <c r="K71" s="80"/>
      <c r="L71" s="80" t="s">
        <v>3</v>
      </c>
      <c r="M71" s="128">
        <v>5000</v>
      </c>
      <c r="N71" s="95"/>
      <c r="V71" s="48" t="str">
        <f>G71</f>
        <v>International Association of Classification Societies (IACS)</v>
      </c>
    </row>
    <row r="72" spans="1:22" ht="21.5" thickBot="1">
      <c r="A72" s="146"/>
      <c r="B72" s="116" t="s">
        <v>337</v>
      </c>
      <c r="C72" s="116" t="s">
        <v>339</v>
      </c>
      <c r="D72" s="116" t="s">
        <v>23</v>
      </c>
      <c r="E72" s="153" t="s">
        <v>341</v>
      </c>
      <c r="F72" s="153"/>
      <c r="G72" s="154"/>
      <c r="H72" s="155"/>
      <c r="I72" s="156"/>
      <c r="J72" s="60" t="s">
        <v>461</v>
      </c>
      <c r="K72" s="59" t="s">
        <v>3</v>
      </c>
      <c r="L72" s="58"/>
      <c r="M72" s="57">
        <f>700+600</f>
        <v>1300</v>
      </c>
      <c r="N72" s="95"/>
      <c r="V72" s="48"/>
    </row>
    <row r="73" spans="1:22" ht="30.5" thickBot="1">
      <c r="A73" s="147"/>
      <c r="B73" s="56" t="s">
        <v>460</v>
      </c>
      <c r="C73" s="109" t="s">
        <v>391</v>
      </c>
      <c r="D73" s="112">
        <v>46084</v>
      </c>
      <c r="E73" s="54" t="s">
        <v>4</v>
      </c>
      <c r="F73" s="53" t="s">
        <v>459</v>
      </c>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f>G75</f>
        <v>0</v>
      </c>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f>G79</f>
        <v>0</v>
      </c>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f>G83</f>
        <v>0</v>
      </c>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f>G87</f>
        <v>0</v>
      </c>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f>G91</f>
        <v>0</v>
      </c>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f>G95</f>
        <v>0</v>
      </c>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f>G99</f>
        <v>0</v>
      </c>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f>G103</f>
        <v>0</v>
      </c>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f>G107</f>
        <v>0</v>
      </c>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f>G111</f>
        <v>0</v>
      </c>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f>G115</f>
        <v>0</v>
      </c>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f>G119</f>
        <v>0</v>
      </c>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f>G123</f>
        <v>0</v>
      </c>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f>G127</f>
        <v>0</v>
      </c>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f>G131</f>
        <v>0</v>
      </c>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f>G135</f>
        <v>0</v>
      </c>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f>G139</f>
        <v>0</v>
      </c>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f>G143</f>
        <v>0</v>
      </c>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f>G147</f>
        <v>0</v>
      </c>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f>G151</f>
        <v>0</v>
      </c>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f>G155</f>
        <v>0</v>
      </c>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f>G159</f>
        <v>0</v>
      </c>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f>G163</f>
        <v>0</v>
      </c>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t="s">
        <v>2</v>
      </c>
      <c r="K166" s="68"/>
      <c r="L166" s="68"/>
      <c r="M166" s="67"/>
      <c r="N166" s="95"/>
      <c r="V166" s="48"/>
    </row>
    <row r="167" spans="1:22" ht="13" thickBot="1">
      <c r="A167" s="146"/>
      <c r="B167" s="66"/>
      <c r="C167" s="66"/>
      <c r="D167" s="65"/>
      <c r="E167" s="64"/>
      <c r="F167" s="63"/>
      <c r="G167" s="150"/>
      <c r="H167" s="151"/>
      <c r="I167" s="152"/>
      <c r="J167" s="62" t="s">
        <v>2</v>
      </c>
      <c r="K167" s="61"/>
      <c r="L167" s="59"/>
      <c r="M167" s="91"/>
      <c r="N167" s="95"/>
      <c r="V167" s="48">
        <f>G167</f>
        <v>0</v>
      </c>
    </row>
    <row r="168" spans="1:22" ht="21.5" thickBot="1">
      <c r="A168" s="146"/>
      <c r="B168" s="116" t="s">
        <v>337</v>
      </c>
      <c r="C168" s="116" t="s">
        <v>339</v>
      </c>
      <c r="D168" s="116" t="s">
        <v>23</v>
      </c>
      <c r="E168" s="153" t="s">
        <v>341</v>
      </c>
      <c r="F168" s="153"/>
      <c r="G168" s="154"/>
      <c r="H168" s="155"/>
      <c r="I168" s="156"/>
      <c r="J168" s="60" t="s">
        <v>1</v>
      </c>
      <c r="K168" s="59"/>
      <c r="L168" s="58"/>
      <c r="M168" s="57"/>
      <c r="N168" s="95"/>
    </row>
    <row r="169" spans="1:22" ht="13" thickBot="1">
      <c r="A169" s="147"/>
      <c r="B169" s="56"/>
      <c r="C169" s="56"/>
      <c r="D169" s="55"/>
      <c r="E169" s="54" t="s">
        <v>4</v>
      </c>
      <c r="F169" s="53"/>
      <c r="G169" s="157"/>
      <c r="H169" s="158"/>
      <c r="I169" s="159"/>
      <c r="J169" s="52" t="s">
        <v>0</v>
      </c>
      <c r="K169" s="51"/>
      <c r="L169" s="51"/>
      <c r="M169" s="50"/>
      <c r="N169" s="95"/>
    </row>
    <row r="171" spans="1:22" ht="13" thickBot="1"/>
    <row r="172" spans="1:22">
      <c r="P172" s="27" t="s">
        <v>328</v>
      </c>
      <c r="Q172" s="28"/>
    </row>
    <row r="173" spans="1:22">
      <c r="P173" s="29"/>
      <c r="Q173" s="121"/>
    </row>
    <row r="174" spans="1:22" ht="27">
      <c r="P174" s="30" t="b">
        <v>0</v>
      </c>
      <c r="Q174" s="44" t="str">
        <f xml:space="preserve"> CONCATENATE("OCTOBER 1, ",$M$7-1,"- MARCH 31, ",$M$7)</f>
        <v>OCTOBER 1, 2025- MARCH 31, 2026</v>
      </c>
    </row>
    <row r="175" spans="1:22" ht="27">
      <c r="P175" s="30" t="b">
        <v>1</v>
      </c>
      <c r="Q175" s="44" t="str">
        <f xml:space="preserve"> CONCATENATE("APRIL 1 - SEPTEMBER 30, ",$M$7)</f>
        <v>APRIL 1 - SEPTEMBER 30, 2026</v>
      </c>
    </row>
    <row r="176" spans="1:22">
      <c r="P176" s="30" t="b">
        <v>0</v>
      </c>
      <c r="Q176" s="31"/>
    </row>
    <row r="177" spans="16:17" ht="13" thickBot="1">
      <c r="P177" s="32">
        <v>1</v>
      </c>
      <c r="Q177" s="33"/>
    </row>
  </sheetData>
  <mergeCells count="299">
    <mergeCell ref="A166:A169"/>
    <mergeCell ref="E166:F166"/>
    <mergeCell ref="G166:H166"/>
    <mergeCell ref="G167:I167"/>
    <mergeCell ref="E168:F168"/>
    <mergeCell ref="G168:I168"/>
    <mergeCell ref="G169:I169"/>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E56:F56"/>
    <mergeCell ref="G56:I56"/>
    <mergeCell ref="E46:F46"/>
    <mergeCell ref="G46:H46"/>
    <mergeCell ref="E38:F38"/>
    <mergeCell ref="G38:H38"/>
    <mergeCell ref="E34:F34"/>
    <mergeCell ref="G34:H34"/>
    <mergeCell ref="A58:A61"/>
    <mergeCell ref="E58:F58"/>
    <mergeCell ref="G58:H58"/>
    <mergeCell ref="G59:I59"/>
    <mergeCell ref="E60:F60"/>
    <mergeCell ref="G60:I60"/>
    <mergeCell ref="G61:I61"/>
    <mergeCell ref="A22:A25"/>
    <mergeCell ref="E22:F22"/>
    <mergeCell ref="G22:H22"/>
    <mergeCell ref="G23:I23"/>
    <mergeCell ref="E24:F24"/>
    <mergeCell ref="G24:I24"/>
    <mergeCell ref="E30:F30"/>
    <mergeCell ref="G30:H30"/>
    <mergeCell ref="G57:I57"/>
    <mergeCell ref="A50:A53"/>
    <mergeCell ref="E50:F50"/>
    <mergeCell ref="G50:H50"/>
    <mergeCell ref="G51:I51"/>
    <mergeCell ref="E52:F52"/>
    <mergeCell ref="G52:I52"/>
    <mergeCell ref="G53:I53"/>
    <mergeCell ref="E32:F32"/>
    <mergeCell ref="G32:I32"/>
    <mergeCell ref="G33:I33"/>
    <mergeCell ref="A42:A45"/>
    <mergeCell ref="A54:A57"/>
    <mergeCell ref="E54:F54"/>
    <mergeCell ref="G54:H54"/>
    <mergeCell ref="G55:I55"/>
    <mergeCell ref="A30:A33"/>
    <mergeCell ref="A26:A29"/>
    <mergeCell ref="E26:F26"/>
    <mergeCell ref="G26:H26"/>
    <mergeCell ref="G27:I27"/>
    <mergeCell ref="E28:F28"/>
    <mergeCell ref="G28:I28"/>
    <mergeCell ref="G29:I29"/>
    <mergeCell ref="G31:I31"/>
    <mergeCell ref="E12:F13"/>
    <mergeCell ref="G12:I13"/>
    <mergeCell ref="A38:A41"/>
    <mergeCell ref="A34:A37"/>
    <mergeCell ref="A46:A49"/>
    <mergeCell ref="G47:I47"/>
    <mergeCell ref="E48:F48"/>
    <mergeCell ref="G48:I48"/>
    <mergeCell ref="G49:I49"/>
    <mergeCell ref="E42:F42"/>
    <mergeCell ref="G39:I39"/>
    <mergeCell ref="E40:F40"/>
    <mergeCell ref="G40:I40"/>
    <mergeCell ref="G35:I35"/>
    <mergeCell ref="E36:F36"/>
    <mergeCell ref="G36:I36"/>
    <mergeCell ref="G37:I37"/>
    <mergeCell ref="G42:H42"/>
    <mergeCell ref="G43:I43"/>
    <mergeCell ref="E44:F44"/>
    <mergeCell ref="G44:I44"/>
    <mergeCell ref="G45:I45"/>
    <mergeCell ref="G41:I41"/>
    <mergeCell ref="G25:I25"/>
    <mergeCell ref="A14:A17"/>
    <mergeCell ref="E14:F14"/>
    <mergeCell ref="G14:H14"/>
    <mergeCell ref="G15:I15"/>
    <mergeCell ref="E16:F16"/>
    <mergeCell ref="G16:I16"/>
    <mergeCell ref="A18:A21"/>
    <mergeCell ref="E18:F18"/>
    <mergeCell ref="G18:H18"/>
    <mergeCell ref="G19:I19"/>
    <mergeCell ref="E20:F20"/>
    <mergeCell ref="G20:I20"/>
    <mergeCell ref="G21:I21"/>
    <mergeCell ref="G17:I17"/>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K12:K13"/>
    <mergeCell ref="L12:L13"/>
    <mergeCell ref="M12:M13"/>
    <mergeCell ref="J12:J13"/>
    <mergeCell ref="B12:B13"/>
    <mergeCell ref="C12:C13"/>
    <mergeCell ref="D12:D13"/>
  </mergeCells>
  <dataValidations count="51">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167 B19 B163 B23 B27 B31 B35 B39 B43 B47 B51 B55 B59 B63 B67 B71 B75 B79 B83 B87 B91 B95 B99 B103 B107 B111 B115 B119 B123 B127 B131 B135 B139 B143 B147 B151 B155 B159" xr:uid="{00000000-0002-0000-0200-000030000000}"/>
    <dataValidation allowBlank="1" showInputMessage="1" showErrorMessage="1" promptTitle="Benefit #3- Payment in-kind" prompt="If there is a benefit #3 and it was paid in-kind, mark this box with an  x._x000a_" sqref="L161 L165 L169 L21 L157 L153 L29 L133 L137 L141 L145 L149 L25 L57 L61 L65 L69 L73 L77 L81 L85 L89 L93 L97 L101 L105 L109 L113 L117 L121 L125 L129 L33 L37 L41 L45 L49 L53" xr:uid="{00000000-0002-0000-0200-00002F000000}"/>
    <dataValidation allowBlank="1" showInputMessage="1" showErrorMessage="1" promptTitle="Benefit #2- Payment in-kind" prompt="If there is a benefit #2 and it was paid in-kind, mark this box with an  x._x000a_" sqref="L160 L164 L168 L20 L156 L152 L28 L132 L136 L140 L144 L148 L24 L56 L60 L64 L68 L72 L76 L80 L84 L88 L92 L96 L100 L104 L108 L112 L116 L120 L124 L128 L32 L36 L40 L44 L48 L52" xr:uid="{00000000-0002-0000-0200-00002E000000}"/>
    <dataValidation allowBlank="1" showInputMessage="1" showErrorMessage="1" promptTitle="Benefit #1- Payment in-kind" prompt="If there is a benefit #1 and it was paid in-kind, mark this box with an  x._x000a_" sqref="L158:L159 L162:L163 L166:L167 L18:L19 L154:L155 L150:L151 L26:L27 L130:L131 L134:L135 L138:L139 L142:L143 L146:L147 L22:L23 L50:L51 L54:L55 L62:L63 L58:L59 L66:L67 L74:L75 L78:L79 L82:L83 L86:L87 L90:L91 L94:L95 L98:L99 L102:L103 L106:L107 L110:L111 L114:L115 L118:L119 L122:L123 L126:L127 L30:L31 L34:L35 L38:L39 L42:L43 L46:L47 L70:L71" xr:uid="{00000000-0002-0000-0200-00002D000000}"/>
    <dataValidation allowBlank="1" showInputMessage="1" showErrorMessage="1" promptTitle="Benefit #3--Payment by Check" prompt="If there is a benefit #3 and it was paid by check, mark an x in this cell._x000a_" sqref="K161 K165 K169 K21 K157 K25 K29 K133 K137 K141 K145 K149 K153 K57 K61 K65 K69 K73 K77 K81 K85 K89 K93 K97 K101 K105 K109 K113 K117 K121 K125 K129 K33 K37 K41 K45 K49 K53" xr:uid="{00000000-0002-0000-0200-00002C000000}"/>
    <dataValidation allowBlank="1" showInputMessage="1" showErrorMessage="1" promptTitle="Benefit #2--Payment by Check" prompt="If there is a benefit #2 and it was paid by check, mark an x in this cell._x000a_" sqref="K160 K164 K168 K20 K156 K24 K28 K132 K136 K140 K144 K148 K152 K56 K60 K64 K68 K72 K76 K80 K84 K88 K92 K96 K100 K104 K108 K112 K116 K120 K124 K128 K32 K36 K40 K44 K48 K52" xr:uid="{00000000-0002-0000-0200-00002B000000}"/>
    <dataValidation allowBlank="1" showInputMessage="1" showErrorMessage="1" promptTitle="Benefit #1--Payment by Check" prompt="If there is a benefit #1 and it was paid by check, mark an x in this cell._x000a_" sqref="K158:K159 K162:K163 K166:K167 K18:K19 K154:K155 K22:K23 K26:K27 K130:K131 K134:K135 K138:K139 K142:K143 K146:K147 K150:K151 K50:K51 K54:K55 K62:K63 K58:K59 K66:K67 K74:K75 K78:K79 K82:K83 K86:K87 K90:K91 K94:K95 K98:K99 K102:K103 K106:K107 K110:K111 K114:K115 K118:K119 K122:K123 K126:K127 K30:K31 K34:K35 K38:K39 K42:K43 K46:K47 K70:K71" xr:uid="{00000000-0002-0000-0200-00002A000000}"/>
    <dataValidation allowBlank="1" showInputMessage="1" showErrorMessage="1" promptTitle="Benefit #3 Description" prompt="Benefit #3 description is listed here" sqref="J161 J165 J169 J21 J157 J153 J29 J133 J137 J141 J145 J149 J25 J57 J61 J65 J69 J73 J77 J81 J85 J89 J93 J97 J101 J105 J109 J113 J117 J121 J125 J129 J33 J37 J41 J45 J49 J53" xr:uid="{00000000-0002-0000-0200-000029000000}"/>
    <dataValidation allowBlank="1" showInputMessage="1" showErrorMessage="1" promptTitle="Benefit #3 Total Amount" prompt="The total amount of Benefit #3 is entered here." sqref="M161 M165 M169 M21 M157 M25 M29 M133 M137 M141 M145 M149 M153 M57 M61 M65 M69 M73 M77 M81 M85 M89 M93 M97 M101 M105 M109 M113 M117 M121 M125 M129 M33 M37 M41 M45 M49 M53" xr:uid="{00000000-0002-0000-0200-000028000000}"/>
    <dataValidation allowBlank="1" showInputMessage="1" showErrorMessage="1" promptTitle="Benefit #2 Total Amount" prompt="The total amount of Benefit #2 is entered here." sqref="M160 M164 M168 M20 M156 M24 M28 M132 M136 M140 M144 M148 M152 M56 M60 M64 M68 M72 M76 M80 M84 M88 M92 M96 M100 M104 M108 M112 M116 M120 M124 M128 M32 M36 M40 M44 M48 M52" xr:uid="{00000000-0002-0000-0200-000027000000}"/>
    <dataValidation allowBlank="1" showInputMessage="1" showErrorMessage="1" promptTitle="Benefit #2 Description" prompt="Benefit #2 description is listed here" sqref="J160 J164 J168 J20 J156 J152 J28 J132 J136 J140 J144 J148 J24 J56 J60 J64 J68 J72 J76 J80 J84 J88 J92 J96 J100 J104 J108 J112 J116 J120 J124 J128 J32 J36 J40 J44 J48 J52" xr:uid="{00000000-0002-0000-0200-000026000000}"/>
    <dataValidation allowBlank="1" showInputMessage="1" showErrorMessage="1" promptTitle="Benefit #1 Total Amount" prompt="The total amount of Benefit #1 is entered here." sqref="M158:M159 M162:M163 M166:M167 M18:M19 M154:M155 M22:M23 M26:M27 M130:M131 M134:M135 M138:M139 M142:M143 M146:M147 M150:M151 M54:M55 M58:M59 M62:M63 M50:M51 M66:M67 M74:M75 M78:M79 M82:M83 M86:M87 M90:M91 M94:M95 M98:M99 M102:M103 M106:M107 M110:M111 M114:M115 M118:M119 M122:M123 M126:M127 M30:M31 M34:M35 M38:M39 M42:M43 M46:M47 M70:M71" xr:uid="{00000000-0002-0000-0200-000025000000}"/>
    <dataValidation allowBlank="1" showInputMessage="1" showErrorMessage="1" promptTitle="Benefit#1 Description" prompt="Benefit Description for Entry #1 is listed here." sqref="J158:J159 J162:J163 J166:J167 J154:J155 J150:J151 J18 J26:J27 J130:J131 J134:J135 J138:J139 J142:J143 J146:J147 J22 J50:J51 J54 J62:J63 J58 J66:J67 J74:J75 J78:J79 J82:J83 J86:J87 J90:J91 J94:J95 J98:J99 J102:J103 J106:J107 J110:J111 J114:J115 J118:J119 J122:J123 J126:J127 J30:J31 J34:J35 J38:J39 J42:J43 J46:J47 J70" xr:uid="{00000000-0002-0000-0200-000024000000}"/>
    <dataValidation allowBlank="1" showInputMessage="1" showErrorMessage="1" promptTitle="Travel Date(s)" prompt="List the dates of travel here expressed in the format MM/DD/YYYY-MM/DD/YYYY." sqref="F161 F165 F169 F21 F157 F133 F137 F141 F145 F149 F153 F25 F29 F109 F113 F117 F121 F125 F129 F57 F53 F65 F61 F73 F77 F81 F85 F89 F93 F97 F101 F105 F33 F37 F41 F45 F49 F69" xr:uid="{00000000-0002-0000-0200-000023000000}"/>
    <dataValidation type="date" allowBlank="1" showInputMessage="1" showErrorMessage="1" errorTitle="Data Entry Error" error="Please enter date using MM/DD/YYYY" promptTitle="Event Ending Date" prompt="List Event ending date here using the format MM/DD/YYYY." sqref="D161 D165 D169 D21 D157 D133 D137 D141 D145 D149 D153 D25 D29 D109 D113 D117 D121 D125 D129 D57 D53 D65 D61 D73 D77 D81 D85 D89 D93 D97 D101 D105 D33 D37 D41 D45 D49 D69" xr:uid="{00000000-0002-0000-0200-000022000000}">
      <formula1>40179</formula1>
      <formula2>73051</formula2>
    </dataValidation>
    <dataValidation allowBlank="1" showInputMessage="1" showErrorMessage="1" promptTitle="Event Sponsor" prompt="List the event sponsor here." sqref="C161 C165 C169 C21 C157 C133 C137 C141 C145 C149 C153 C25 C29 C109 C113 C117 C121 C125 C129 C57 C53 C61 C49 C73 C77 C81 C85 C89 C93 C97 C101 C105 C33 C37 C41 C45" xr:uid="{00000000-0002-0000-0200-000021000000}"/>
    <dataValidation allowBlank="1" showInputMessage="1" showErrorMessage="1" promptTitle="Traveler Title" prompt="List traveler's title here." sqref="B169 B21 B165 B25 B29 B33 B37 B41 B45 B49 B53 B57 B61 B65 B69 B73 B77 B81 B85 B89 B93 B97 B101 B105 B109 B113 B117 B121 B125 B129 B133 B137 B141 B145 B149 B153 B157 B161" xr:uid="{00000000-0002-0000-0200-000020000000}"/>
    <dataValidation allowBlank="1" showInputMessage="1" showErrorMessage="1" promptTitle="Location " prompt="List location of event here." sqref="F159 F163 F167 F19 F155 F131 F135 F139 F143 F147 F151 F23 F27 F107 F111 F115 F119 F123 F127 F55 F51 F63 F59 F71 F75 F79 F83 F87 F91 F95 F99 F103 F31 F35 F39 F43 F47 F67"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9 D163 D167 D19 D155 D131 D135 D139 D143 D147 D151 D23 D27 D107 D111 D115 D119 D123 D127 D55 D51 D63 D59 D71 D75 D79 D83 D87 D91 D95 D99 D103 D31 D35 D39 D43 D47 D67" xr:uid="{00000000-0002-0000-0200-00001E000000}">
      <formula1>40179</formula1>
      <formula2>73051</formula2>
    </dataValidation>
    <dataValidation allowBlank="1" showInputMessage="1" showErrorMessage="1" promptTitle="Event Description" prompt="Provide event description (e.g. title of the conference) here." sqref="C159 C163 C167 C19 C135 C139 C143 C147 C151 C155 C23 C27 C111 C115 C119 C123 C127 C131 C55 C51 C63 C59 C71 C75 C79 C83 C87 C91 C95 C99 C103 C107 C47 C31 C39 C35 C43 C67 C65 C69" xr:uid="{00000000-0002-0000-0200-00001D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J19 J23 J55 J59 J71"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67:I167 G17:I17 G143:I143 G147:I147 G151:I151 G21:I21 G139:I139 G91:I91 G95:I95 G99:I99 G103:I103 G107:I107 G111:I111 G115:I115 G25:I25 G29:I29 G79:I79 G83:I83 G87:I87 G55:I55 G59:I59 G63:I63 G57:I57 G61:I61 G65:I65 G69:I69 G73:I73 G77:I77 G81:I81 G85:I85 G89:I89 G93:I93 G97:I97 G101:I101 G105:I105 G109:I109 G113:I113 G117:I117 G121:I121 G125:I125 G129:I129 G133:I133 G137:I137 G141:I141 G145:I145 G149:I149 G153:I153 G157:I157 G161:I161 G165:I165 G169:I169 G155:I155 G159:I159 G163:I163 G19:I19 G119:I119 G123:I123 G127:I127 G131:I131 G135:I135 G23:I23 G27:I27 G67:I67 G71:I71 G75:I75 G33:I33 G37:I37 G41:I41 G45:I45 G49:I49 G53:I53 G31:I31 G35:I35 G39:I39 G43:I43 G47:I47 G51:I51" xr:uid="{00000000-0002-0000-0200-000000000000}"/>
  </dataValidations>
  <hyperlinks>
    <hyperlink ref="D11" r:id="rId1" xr:uid="{11F6C454-B154-4D15-A964-B5209403BBE4}"/>
  </hyperlinks>
  <pageMargins left="0.7" right="0.7" top="0.75" bottom="0.75" header="0.3" footer="0.3"/>
  <pageSetup scale="75" fitToHeight="0" orientation="portrait" blackAndWhite="1" horizontalDpi="1200" verticalDpi="1200" r:id="rId2"/>
  <rowBreaks count="2" manualBreakCount="2">
    <brk id="37" max="13" man="1"/>
    <brk id="69"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D985B-16A9-4001-B88E-DE3C79E15E33}">
  <sheetPr>
    <pageSetUpPr fitToPage="1"/>
  </sheetPr>
  <dimension ref="A1:V425"/>
  <sheetViews>
    <sheetView topLeftCell="A2" zoomScaleNormal="100" workbookViewId="0">
      <selection activeCell="O5" sqref="O5"/>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DHS, USCIS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v>1</v>
      </c>
      <c r="L7" s="38">
        <v>1</v>
      </c>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142</v>
      </c>
      <c r="C9" s="182"/>
      <c r="D9" s="182"/>
      <c r="E9" s="182"/>
      <c r="F9" s="182"/>
      <c r="G9" s="183" t="s">
        <v>365</v>
      </c>
      <c r="H9" s="211" t="str">
        <f>"REPORTING PERIOD: "&amp;Q422</f>
        <v>REPORTING PERIOD: OCTOBER 1, 2025- MARCH 31, 2026</v>
      </c>
      <c r="I9" s="214"/>
      <c r="J9" s="188" t="str">
        <f>"REPORTING PERIOD: "&amp;Q423</f>
        <v>REPORTING PERIOD: APRIL 1 - SEPTEMBER 30, 2026</v>
      </c>
      <c r="K9" s="191" t="s">
        <v>365</v>
      </c>
      <c r="L9" s="194" t="s">
        <v>8</v>
      </c>
      <c r="M9" s="195"/>
      <c r="N9" s="9"/>
      <c r="O9" s="69"/>
    </row>
    <row r="10" spans="1:19" customFormat="1" ht="15.75" customHeight="1">
      <c r="A10" s="170"/>
      <c r="B10" s="198" t="s">
        <v>379</v>
      </c>
      <c r="C10" s="182"/>
      <c r="D10" s="182"/>
      <c r="E10" s="182"/>
      <c r="F10" s="199"/>
      <c r="G10" s="184"/>
      <c r="H10" s="212"/>
      <c r="I10" s="215"/>
      <c r="J10" s="189"/>
      <c r="K10" s="192"/>
      <c r="L10" s="194"/>
      <c r="M10" s="195"/>
      <c r="N10" s="9"/>
      <c r="O10" s="69"/>
    </row>
    <row r="11" spans="1:19" customFormat="1" ht="13.5" thickBot="1">
      <c r="A11" s="170"/>
      <c r="B11" s="35" t="s">
        <v>21</v>
      </c>
      <c r="C11" s="36" t="s">
        <v>444</v>
      </c>
      <c r="D11" s="200" t="s">
        <v>443</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314"/>
      <c r="B13" s="313"/>
      <c r="C13" s="317"/>
      <c r="D13" s="318"/>
      <c r="E13" s="328"/>
      <c r="F13" s="329"/>
      <c r="G13" s="319"/>
      <c r="H13" s="320"/>
      <c r="I13" s="321"/>
      <c r="J13" s="322"/>
      <c r="K13" s="315"/>
      <c r="L13" s="316"/>
      <c r="M13" s="322"/>
      <c r="N13" s="12"/>
    </row>
    <row r="14" spans="1:19" customFormat="1" ht="22" thickTop="1" thickBot="1">
      <c r="A14" s="323" t="s">
        <v>11</v>
      </c>
      <c r="B14" s="122" t="s">
        <v>336</v>
      </c>
      <c r="C14" s="122" t="s">
        <v>338</v>
      </c>
      <c r="D14" s="122" t="s">
        <v>24</v>
      </c>
      <c r="E14" s="220" t="s">
        <v>340</v>
      </c>
      <c r="F14" s="220"/>
      <c r="G14" s="306" t="s">
        <v>332</v>
      </c>
      <c r="H14" s="307"/>
      <c r="I14" s="78"/>
      <c r="J14" s="84"/>
      <c r="K14" s="84"/>
      <c r="L14" s="84"/>
      <c r="M14" s="84"/>
      <c r="N14" s="95"/>
    </row>
    <row r="15" spans="1:19" customFormat="1" ht="20.5" thickBot="1">
      <c r="A15" s="32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326"/>
      <c r="B16" s="116" t="s">
        <v>337</v>
      </c>
      <c r="C16" s="116" t="s">
        <v>339</v>
      </c>
      <c r="D16" s="116" t="s">
        <v>23</v>
      </c>
      <c r="E16" s="153" t="s">
        <v>341</v>
      </c>
      <c r="F16" s="153"/>
      <c r="G16" s="154"/>
      <c r="H16" s="155"/>
      <c r="I16" s="156"/>
      <c r="J16" s="60" t="s">
        <v>18</v>
      </c>
      <c r="K16" s="59" t="s">
        <v>3</v>
      </c>
      <c r="L16" s="58"/>
      <c r="M16" s="57">
        <v>825</v>
      </c>
      <c r="N16" s="11"/>
    </row>
    <row r="17" spans="1:22" ht="13" thickBot="1">
      <c r="A17" s="327"/>
      <c r="B17" s="83" t="s">
        <v>13</v>
      </c>
      <c r="C17" s="83" t="s">
        <v>14</v>
      </c>
      <c r="D17" s="65">
        <v>40767</v>
      </c>
      <c r="E17" s="82" t="s">
        <v>4</v>
      </c>
      <c r="F17" s="63" t="s">
        <v>17</v>
      </c>
      <c r="G17" s="308"/>
      <c r="H17" s="309"/>
      <c r="I17" s="310"/>
      <c r="J17" s="81" t="s">
        <v>5</v>
      </c>
      <c r="K17" s="80"/>
      <c r="L17" s="80" t="s">
        <v>3</v>
      </c>
      <c r="M17" s="79">
        <v>120</v>
      </c>
      <c r="N17" s="95"/>
      <c r="V17"/>
    </row>
    <row r="18" spans="1:22" ht="23.25" customHeight="1" thickTop="1">
      <c r="A18" s="323">
        <f>1</f>
        <v>1</v>
      </c>
      <c r="B18" s="123" t="s">
        <v>336</v>
      </c>
      <c r="C18" s="123" t="s">
        <v>338</v>
      </c>
      <c r="D18" s="123" t="s">
        <v>24</v>
      </c>
      <c r="E18" s="306" t="s">
        <v>340</v>
      </c>
      <c r="F18" s="306"/>
      <c r="G18" s="303" t="s">
        <v>332</v>
      </c>
      <c r="H18" s="304"/>
      <c r="I18" s="305"/>
      <c r="J18" s="105" t="s">
        <v>2</v>
      </c>
      <c r="K18" s="106"/>
      <c r="L18" s="106"/>
      <c r="M18" s="107"/>
      <c r="N18" s="95"/>
      <c r="V18" s="46"/>
    </row>
    <row r="19" spans="1:22">
      <c r="A19" s="324"/>
      <c r="B19" s="97"/>
      <c r="C19" s="97"/>
      <c r="D19" s="96"/>
      <c r="E19" s="97"/>
      <c r="F19" s="97"/>
      <c r="G19" s="311"/>
      <c r="H19" s="182"/>
      <c r="I19" s="312"/>
      <c r="J19" s="104"/>
      <c r="K19" s="104"/>
      <c r="L19" s="104"/>
      <c r="M19" s="93"/>
      <c r="N19" s="95"/>
      <c r="V19" s="47"/>
    </row>
    <row r="20" spans="1:22" ht="21">
      <c r="A20" s="324"/>
      <c r="B20" s="116" t="s">
        <v>337</v>
      </c>
      <c r="C20" s="116" t="s">
        <v>339</v>
      </c>
      <c r="D20" s="116" t="s">
        <v>23</v>
      </c>
      <c r="E20" s="153" t="s">
        <v>341</v>
      </c>
      <c r="F20" s="153"/>
      <c r="G20" s="154"/>
      <c r="H20" s="155"/>
      <c r="I20" s="156"/>
      <c r="J20" s="101"/>
      <c r="K20" s="102"/>
      <c r="L20" s="102"/>
      <c r="M20" s="94"/>
      <c r="N20" s="95"/>
      <c r="V20" s="48"/>
    </row>
    <row r="21" spans="1:22" ht="13" thickBot="1">
      <c r="A21" s="325"/>
      <c r="B21" s="98"/>
      <c r="C21" s="98"/>
      <c r="D21" s="96"/>
      <c r="E21" s="99" t="s">
        <v>4</v>
      </c>
      <c r="F21" s="100"/>
      <c r="G21" s="330"/>
      <c r="H21" s="331"/>
      <c r="I21" s="332"/>
      <c r="J21" s="101"/>
      <c r="K21" s="102"/>
      <c r="L21" s="102"/>
      <c r="M21" s="94"/>
      <c r="N21" s="95"/>
      <c r="V21" s="48"/>
    </row>
    <row r="22" spans="1:22" ht="22" thickTop="1" thickBot="1">
      <c r="A22" s="323">
        <f>A18+1</f>
        <v>2</v>
      </c>
      <c r="B22" s="123" t="s">
        <v>336</v>
      </c>
      <c r="C22" s="123" t="s">
        <v>338</v>
      </c>
      <c r="D22" s="123" t="s">
        <v>24</v>
      </c>
      <c r="E22" s="306" t="s">
        <v>340</v>
      </c>
      <c r="F22" s="306"/>
      <c r="G22" s="306" t="s">
        <v>332</v>
      </c>
      <c r="H22" s="307"/>
      <c r="I22" s="78"/>
      <c r="J22" s="105" t="s">
        <v>2</v>
      </c>
      <c r="K22" s="106"/>
      <c r="L22" s="106"/>
      <c r="M22" s="107"/>
      <c r="N22" s="95"/>
      <c r="V22" s="48"/>
    </row>
    <row r="23" spans="1:22" ht="13" thickBot="1">
      <c r="A23" s="326"/>
      <c r="B23" s="97"/>
      <c r="C23" s="97"/>
      <c r="D23" s="96"/>
      <c r="E23" s="97"/>
      <c r="F23" s="97"/>
      <c r="G23" s="311"/>
      <c r="H23" s="182"/>
      <c r="I23" s="312"/>
      <c r="J23" s="104"/>
      <c r="K23" s="104"/>
      <c r="L23" s="104"/>
      <c r="M23" s="94"/>
      <c r="N23" s="95"/>
      <c r="V23" s="48"/>
    </row>
    <row r="24" spans="1:22" ht="21.5" thickBot="1">
      <c r="A24" s="326"/>
      <c r="B24" s="116" t="s">
        <v>337</v>
      </c>
      <c r="C24" s="116" t="s">
        <v>339</v>
      </c>
      <c r="D24" s="116" t="s">
        <v>23</v>
      </c>
      <c r="E24" s="153" t="s">
        <v>341</v>
      </c>
      <c r="F24" s="153"/>
      <c r="G24" s="154"/>
      <c r="H24" s="155"/>
      <c r="I24" s="156"/>
      <c r="J24" s="101"/>
      <c r="K24" s="102"/>
      <c r="L24" s="102"/>
      <c r="M24" s="94"/>
      <c r="N24" s="95"/>
      <c r="V24" s="48"/>
    </row>
    <row r="25" spans="1:22" ht="13" thickBot="1">
      <c r="A25" s="327"/>
      <c r="B25" s="98"/>
      <c r="C25" s="98"/>
      <c r="D25" s="108"/>
      <c r="E25" s="99" t="s">
        <v>4</v>
      </c>
      <c r="F25" s="100"/>
      <c r="G25" s="308"/>
      <c r="H25" s="309"/>
      <c r="I25" s="310"/>
      <c r="J25" s="101"/>
      <c r="K25" s="102"/>
      <c r="L25" s="102"/>
      <c r="M25" s="94"/>
      <c r="N25" s="95"/>
      <c r="V25" s="48"/>
    </row>
    <row r="26" spans="1:22" ht="22" thickTop="1" thickBot="1">
      <c r="A26" s="323">
        <f>A22+1</f>
        <v>3</v>
      </c>
      <c r="B26" s="123" t="s">
        <v>336</v>
      </c>
      <c r="C26" s="123" t="s">
        <v>338</v>
      </c>
      <c r="D26" s="123" t="s">
        <v>24</v>
      </c>
      <c r="E26" s="306" t="s">
        <v>340</v>
      </c>
      <c r="F26" s="306"/>
      <c r="G26" s="306" t="s">
        <v>332</v>
      </c>
      <c r="H26" s="307"/>
      <c r="I26" s="78"/>
      <c r="J26" s="105" t="s">
        <v>2</v>
      </c>
      <c r="K26" s="106"/>
      <c r="L26" s="106"/>
      <c r="M26" s="107"/>
      <c r="N26" s="95"/>
      <c r="V26" s="48"/>
    </row>
    <row r="27" spans="1:22" ht="13" thickBot="1">
      <c r="A27" s="326"/>
      <c r="B27" s="97"/>
      <c r="C27" s="97"/>
      <c r="D27" s="96"/>
      <c r="E27" s="97"/>
      <c r="F27" s="97"/>
      <c r="G27" s="311"/>
      <c r="H27" s="182"/>
      <c r="I27" s="312"/>
      <c r="J27" s="104"/>
      <c r="K27" s="104"/>
      <c r="L27" s="104"/>
      <c r="M27" s="94"/>
      <c r="N27" s="95"/>
      <c r="V27" s="48"/>
    </row>
    <row r="28" spans="1:22" ht="21.5" thickBot="1">
      <c r="A28" s="326"/>
      <c r="B28" s="116" t="s">
        <v>337</v>
      </c>
      <c r="C28" s="116" t="s">
        <v>339</v>
      </c>
      <c r="D28" s="116" t="s">
        <v>23</v>
      </c>
      <c r="E28" s="153" t="s">
        <v>341</v>
      </c>
      <c r="F28" s="153"/>
      <c r="G28" s="154"/>
      <c r="H28" s="155"/>
      <c r="I28" s="156"/>
      <c r="J28" s="101"/>
      <c r="K28" s="102"/>
      <c r="L28" s="102"/>
      <c r="M28" s="94"/>
      <c r="N28" s="95"/>
      <c r="V28" s="48"/>
    </row>
    <row r="29" spans="1:22" ht="13" thickBot="1">
      <c r="A29" s="327"/>
      <c r="B29" s="98"/>
      <c r="C29" s="98"/>
      <c r="D29" s="108"/>
      <c r="E29" s="99" t="s">
        <v>4</v>
      </c>
      <c r="F29" s="100"/>
      <c r="G29" s="308"/>
      <c r="H29" s="309"/>
      <c r="I29" s="310"/>
      <c r="J29" s="101"/>
      <c r="K29" s="102"/>
      <c r="L29" s="102"/>
      <c r="M29" s="94"/>
      <c r="N29" s="95"/>
      <c r="V29" s="48"/>
    </row>
    <row r="30" spans="1:22" ht="22" thickTop="1" thickBot="1">
      <c r="A30" s="323">
        <f>A26+1</f>
        <v>4</v>
      </c>
      <c r="B30" s="123" t="s">
        <v>336</v>
      </c>
      <c r="C30" s="123" t="s">
        <v>338</v>
      </c>
      <c r="D30" s="123" t="s">
        <v>24</v>
      </c>
      <c r="E30" s="306" t="s">
        <v>340</v>
      </c>
      <c r="F30" s="306"/>
      <c r="G30" s="306" t="s">
        <v>332</v>
      </c>
      <c r="H30" s="307"/>
      <c r="I30" s="78"/>
      <c r="J30" s="105" t="s">
        <v>2</v>
      </c>
      <c r="K30" s="106"/>
      <c r="L30" s="106"/>
      <c r="M30" s="107"/>
      <c r="N30" s="95"/>
      <c r="V30" s="48"/>
    </row>
    <row r="31" spans="1:22" ht="13" thickBot="1">
      <c r="A31" s="326"/>
      <c r="B31" s="97"/>
      <c r="C31" s="97"/>
      <c r="D31" s="96"/>
      <c r="E31" s="97"/>
      <c r="F31" s="97"/>
      <c r="G31" s="311"/>
      <c r="H31" s="182"/>
      <c r="I31" s="312"/>
      <c r="J31" s="104"/>
      <c r="K31" s="104"/>
      <c r="L31" s="104"/>
      <c r="M31" s="94"/>
      <c r="N31" s="95"/>
      <c r="V31" s="48"/>
    </row>
    <row r="32" spans="1:22" ht="21.5" thickBot="1">
      <c r="A32" s="326"/>
      <c r="B32" s="116" t="s">
        <v>337</v>
      </c>
      <c r="C32" s="116" t="s">
        <v>339</v>
      </c>
      <c r="D32" s="116" t="s">
        <v>23</v>
      </c>
      <c r="E32" s="153" t="s">
        <v>341</v>
      </c>
      <c r="F32" s="153"/>
      <c r="G32" s="154"/>
      <c r="H32" s="155"/>
      <c r="I32" s="156"/>
      <c r="J32" s="101"/>
      <c r="K32" s="102"/>
      <c r="L32" s="102"/>
      <c r="M32" s="94"/>
      <c r="N32" s="95"/>
      <c r="V32" s="48"/>
    </row>
    <row r="33" spans="1:22" ht="13" thickBot="1">
      <c r="A33" s="327"/>
      <c r="B33" s="98"/>
      <c r="C33" s="98"/>
      <c r="D33" s="108"/>
      <c r="E33" s="99" t="s">
        <v>4</v>
      </c>
      <c r="F33" s="100"/>
      <c r="G33" s="308"/>
      <c r="H33" s="309"/>
      <c r="I33" s="310"/>
      <c r="J33" s="101"/>
      <c r="K33" s="102"/>
      <c r="L33" s="102"/>
      <c r="M33" s="94"/>
      <c r="N33" s="95"/>
      <c r="V33" s="48"/>
    </row>
    <row r="34" spans="1:22" ht="22" thickTop="1" thickBot="1">
      <c r="A34" s="323">
        <f>A30+1</f>
        <v>5</v>
      </c>
      <c r="B34" s="123" t="s">
        <v>336</v>
      </c>
      <c r="C34" s="123" t="s">
        <v>338</v>
      </c>
      <c r="D34" s="123" t="s">
        <v>24</v>
      </c>
      <c r="E34" s="306" t="s">
        <v>340</v>
      </c>
      <c r="F34" s="306"/>
      <c r="G34" s="306" t="s">
        <v>332</v>
      </c>
      <c r="H34" s="307"/>
      <c r="I34" s="78"/>
      <c r="J34" s="105" t="s">
        <v>2</v>
      </c>
      <c r="K34" s="106"/>
      <c r="L34" s="106"/>
      <c r="M34" s="107"/>
      <c r="N34" s="95"/>
      <c r="V34" s="48"/>
    </row>
    <row r="35" spans="1:22" ht="13" thickBot="1">
      <c r="A35" s="326"/>
      <c r="B35" s="97"/>
      <c r="C35" s="97"/>
      <c r="D35" s="96"/>
      <c r="E35" s="97"/>
      <c r="F35" s="97"/>
      <c r="G35" s="311"/>
      <c r="H35" s="182"/>
      <c r="I35" s="312"/>
      <c r="J35" s="104"/>
      <c r="K35" s="104"/>
      <c r="L35" s="104"/>
      <c r="M35" s="94"/>
      <c r="N35" s="95"/>
      <c r="V35" s="48"/>
    </row>
    <row r="36" spans="1:22" ht="21.5" thickBot="1">
      <c r="A36" s="326"/>
      <c r="B36" s="116" t="s">
        <v>337</v>
      </c>
      <c r="C36" s="116" t="s">
        <v>339</v>
      </c>
      <c r="D36" s="116" t="s">
        <v>23</v>
      </c>
      <c r="E36" s="153" t="s">
        <v>341</v>
      </c>
      <c r="F36" s="153"/>
      <c r="G36" s="154"/>
      <c r="H36" s="155"/>
      <c r="I36" s="156"/>
      <c r="J36" s="101"/>
      <c r="K36" s="102"/>
      <c r="L36" s="102"/>
      <c r="M36" s="94"/>
      <c r="N36" s="95"/>
      <c r="V36" s="48"/>
    </row>
    <row r="37" spans="1:22" ht="13" thickBot="1">
      <c r="A37" s="327"/>
      <c r="B37" s="98"/>
      <c r="C37" s="98"/>
      <c r="D37" s="108"/>
      <c r="E37" s="99" t="s">
        <v>4</v>
      </c>
      <c r="F37" s="100"/>
      <c r="G37" s="308"/>
      <c r="H37" s="309"/>
      <c r="I37" s="310"/>
      <c r="J37" s="101"/>
      <c r="K37" s="102"/>
      <c r="L37" s="102"/>
      <c r="M37" s="94"/>
      <c r="N37" s="95"/>
      <c r="V37" s="48"/>
    </row>
    <row r="38" spans="1:22" ht="22" thickTop="1" thickBot="1">
      <c r="A38" s="323">
        <f>A34+1</f>
        <v>6</v>
      </c>
      <c r="B38" s="123" t="s">
        <v>336</v>
      </c>
      <c r="C38" s="123" t="s">
        <v>338</v>
      </c>
      <c r="D38" s="123" t="s">
        <v>24</v>
      </c>
      <c r="E38" s="306" t="s">
        <v>340</v>
      </c>
      <c r="F38" s="306"/>
      <c r="G38" s="306" t="s">
        <v>332</v>
      </c>
      <c r="H38" s="307"/>
      <c r="I38" s="78"/>
      <c r="J38" s="105" t="s">
        <v>2</v>
      </c>
      <c r="K38" s="106"/>
      <c r="L38" s="106"/>
      <c r="M38" s="107"/>
      <c r="N38" s="95"/>
      <c r="V38" s="48"/>
    </row>
    <row r="39" spans="1:22" ht="13" thickBot="1">
      <c r="A39" s="326"/>
      <c r="B39" s="97"/>
      <c r="C39" s="97"/>
      <c r="D39" s="96"/>
      <c r="E39" s="97"/>
      <c r="F39" s="97"/>
      <c r="G39" s="311"/>
      <c r="H39" s="182"/>
      <c r="I39" s="312"/>
      <c r="J39" s="104"/>
      <c r="K39" s="104"/>
      <c r="L39" s="104"/>
      <c r="M39" s="93"/>
      <c r="N39" s="95"/>
      <c r="V39" s="48"/>
    </row>
    <row r="40" spans="1:22" ht="21.5" thickBot="1">
      <c r="A40" s="326"/>
      <c r="B40" s="116" t="s">
        <v>337</v>
      </c>
      <c r="C40" s="116" t="s">
        <v>339</v>
      </c>
      <c r="D40" s="116" t="s">
        <v>23</v>
      </c>
      <c r="E40" s="153" t="s">
        <v>341</v>
      </c>
      <c r="F40" s="153"/>
      <c r="G40" s="154"/>
      <c r="H40" s="155"/>
      <c r="I40" s="156"/>
      <c r="J40" s="101"/>
      <c r="K40" s="102"/>
      <c r="L40" s="102"/>
      <c r="M40" s="94"/>
      <c r="N40" s="95"/>
      <c r="V40" s="48"/>
    </row>
    <row r="41" spans="1:22" ht="13" thickBot="1">
      <c r="A41" s="327"/>
      <c r="B41" s="98"/>
      <c r="C41" s="98"/>
      <c r="D41" s="108"/>
      <c r="E41" s="99" t="s">
        <v>4</v>
      </c>
      <c r="F41" s="100"/>
      <c r="G41" s="308"/>
      <c r="H41" s="309"/>
      <c r="I41" s="310"/>
      <c r="J41" s="101"/>
      <c r="K41" s="102"/>
      <c r="L41" s="102"/>
      <c r="M41" s="94"/>
      <c r="N41" s="95"/>
      <c r="V41" s="48"/>
    </row>
    <row r="42" spans="1:22" ht="22" thickTop="1" thickBot="1">
      <c r="A42" s="323">
        <f>A38+1</f>
        <v>7</v>
      </c>
      <c r="B42" s="123" t="s">
        <v>336</v>
      </c>
      <c r="C42" s="123" t="s">
        <v>338</v>
      </c>
      <c r="D42" s="123" t="s">
        <v>24</v>
      </c>
      <c r="E42" s="306" t="s">
        <v>340</v>
      </c>
      <c r="F42" s="306"/>
      <c r="G42" s="306" t="s">
        <v>332</v>
      </c>
      <c r="H42" s="307"/>
      <c r="I42" s="78"/>
      <c r="J42" s="105" t="s">
        <v>2</v>
      </c>
      <c r="K42" s="106"/>
      <c r="L42" s="106"/>
      <c r="M42" s="107"/>
      <c r="N42" s="95"/>
      <c r="V42" s="48"/>
    </row>
    <row r="43" spans="1:22" ht="13" thickBot="1">
      <c r="A43" s="326"/>
      <c r="B43" s="97"/>
      <c r="C43" s="97"/>
      <c r="D43" s="96"/>
      <c r="E43" s="97"/>
      <c r="F43" s="97"/>
      <c r="G43" s="311"/>
      <c r="H43" s="182"/>
      <c r="I43" s="312"/>
      <c r="J43" s="104"/>
      <c r="K43" s="104"/>
      <c r="L43" s="104"/>
      <c r="M43" s="93"/>
      <c r="N43" s="95"/>
      <c r="V43" s="48"/>
    </row>
    <row r="44" spans="1:22" ht="21.5" thickBot="1">
      <c r="A44" s="326"/>
      <c r="B44" s="116" t="s">
        <v>337</v>
      </c>
      <c r="C44" s="116" t="s">
        <v>339</v>
      </c>
      <c r="D44" s="116" t="s">
        <v>23</v>
      </c>
      <c r="E44" s="153" t="s">
        <v>341</v>
      </c>
      <c r="F44" s="153"/>
      <c r="G44" s="154"/>
      <c r="H44" s="155"/>
      <c r="I44" s="156"/>
      <c r="J44" s="101"/>
      <c r="K44" s="102"/>
      <c r="L44" s="102"/>
      <c r="M44" s="94"/>
      <c r="N44" s="95"/>
      <c r="V44" s="48"/>
    </row>
    <row r="45" spans="1:22" ht="13" thickBot="1">
      <c r="A45" s="327"/>
      <c r="B45" s="98"/>
      <c r="C45" s="98"/>
      <c r="D45" s="108"/>
      <c r="E45" s="99" t="s">
        <v>4</v>
      </c>
      <c r="F45" s="100"/>
      <c r="G45" s="308"/>
      <c r="H45" s="309"/>
      <c r="I45" s="310"/>
      <c r="J45" s="101"/>
      <c r="K45" s="102"/>
      <c r="L45" s="102"/>
      <c r="M45" s="94"/>
      <c r="N45" s="95"/>
      <c r="V45" s="48"/>
    </row>
    <row r="46" spans="1:22" ht="22" thickTop="1" thickBot="1">
      <c r="A46" s="323">
        <f>A42+1</f>
        <v>8</v>
      </c>
      <c r="B46" s="123" t="s">
        <v>336</v>
      </c>
      <c r="C46" s="123" t="s">
        <v>338</v>
      </c>
      <c r="D46" s="123" t="s">
        <v>24</v>
      </c>
      <c r="E46" s="306" t="s">
        <v>340</v>
      </c>
      <c r="F46" s="306"/>
      <c r="G46" s="306" t="s">
        <v>332</v>
      </c>
      <c r="H46" s="307"/>
      <c r="I46" s="78"/>
      <c r="J46" s="105" t="s">
        <v>2</v>
      </c>
      <c r="K46" s="106"/>
      <c r="L46" s="106"/>
      <c r="M46" s="107"/>
      <c r="N46" s="95"/>
      <c r="V46" s="48"/>
    </row>
    <row r="47" spans="1:22" ht="13" thickBot="1">
      <c r="A47" s="326"/>
      <c r="B47" s="97"/>
      <c r="C47" s="97"/>
      <c r="D47" s="96"/>
      <c r="E47" s="97"/>
      <c r="F47" s="97"/>
      <c r="G47" s="311"/>
      <c r="H47" s="182"/>
      <c r="I47" s="312"/>
      <c r="J47" s="104"/>
      <c r="K47" s="104"/>
      <c r="L47" s="104"/>
      <c r="M47" s="93"/>
      <c r="N47" s="95"/>
      <c r="V47" s="48"/>
    </row>
    <row r="48" spans="1:22" ht="21.5" thickBot="1">
      <c r="A48" s="326"/>
      <c r="B48" s="116" t="s">
        <v>337</v>
      </c>
      <c r="C48" s="116" t="s">
        <v>339</v>
      </c>
      <c r="D48" s="116" t="s">
        <v>23</v>
      </c>
      <c r="E48" s="153" t="s">
        <v>341</v>
      </c>
      <c r="F48" s="153"/>
      <c r="G48" s="154"/>
      <c r="H48" s="155"/>
      <c r="I48" s="156"/>
      <c r="J48" s="101"/>
      <c r="K48" s="102"/>
      <c r="L48" s="102"/>
      <c r="M48" s="94"/>
      <c r="N48" s="95"/>
      <c r="V48" s="48"/>
    </row>
    <row r="49" spans="1:22" ht="13" thickBot="1">
      <c r="A49" s="327"/>
      <c r="B49" s="98"/>
      <c r="C49" s="98"/>
      <c r="D49" s="108"/>
      <c r="E49" s="99" t="s">
        <v>4</v>
      </c>
      <c r="F49" s="100"/>
      <c r="G49" s="308"/>
      <c r="H49" s="309"/>
      <c r="I49" s="310"/>
      <c r="J49" s="101"/>
      <c r="K49" s="102"/>
      <c r="L49" s="102"/>
      <c r="M49" s="94"/>
      <c r="N49" s="95"/>
      <c r="V49" s="48"/>
    </row>
    <row r="50" spans="1:22" ht="22" thickTop="1" thickBot="1">
      <c r="A50" s="323">
        <f>A46+1</f>
        <v>9</v>
      </c>
      <c r="B50" s="123" t="s">
        <v>336</v>
      </c>
      <c r="C50" s="123" t="s">
        <v>338</v>
      </c>
      <c r="D50" s="123" t="s">
        <v>24</v>
      </c>
      <c r="E50" s="306" t="s">
        <v>340</v>
      </c>
      <c r="F50" s="306"/>
      <c r="G50" s="306" t="s">
        <v>332</v>
      </c>
      <c r="H50" s="307"/>
      <c r="I50" s="78"/>
      <c r="J50" s="105" t="s">
        <v>2</v>
      </c>
      <c r="K50" s="106"/>
      <c r="L50" s="106"/>
      <c r="M50" s="107"/>
      <c r="N50" s="95"/>
      <c r="V50" s="48"/>
    </row>
    <row r="51" spans="1:22" ht="13" thickBot="1">
      <c r="A51" s="326"/>
      <c r="B51" s="97"/>
      <c r="C51" s="97"/>
      <c r="D51" s="96"/>
      <c r="E51" s="97"/>
      <c r="F51" s="97"/>
      <c r="G51" s="311"/>
      <c r="H51" s="182"/>
      <c r="I51" s="312"/>
      <c r="J51" s="104"/>
      <c r="K51" s="104"/>
      <c r="L51" s="104"/>
      <c r="M51" s="93"/>
      <c r="N51" s="95"/>
      <c r="V51" s="48"/>
    </row>
    <row r="52" spans="1:22" ht="21.5" thickBot="1">
      <c r="A52" s="326"/>
      <c r="B52" s="116" t="s">
        <v>337</v>
      </c>
      <c r="C52" s="116" t="s">
        <v>339</v>
      </c>
      <c r="D52" s="116" t="s">
        <v>23</v>
      </c>
      <c r="E52" s="153" t="s">
        <v>341</v>
      </c>
      <c r="F52" s="153"/>
      <c r="G52" s="154"/>
      <c r="H52" s="155"/>
      <c r="I52" s="156"/>
      <c r="J52" s="101" t="s">
        <v>1</v>
      </c>
      <c r="K52" s="102"/>
      <c r="L52" s="102"/>
      <c r="M52" s="103"/>
      <c r="N52" s="95"/>
      <c r="V52" s="48"/>
    </row>
    <row r="53" spans="1:22" ht="13" thickBot="1">
      <c r="A53" s="327"/>
      <c r="B53" s="98"/>
      <c r="C53" s="98"/>
      <c r="D53" s="108"/>
      <c r="E53" s="99" t="s">
        <v>4</v>
      </c>
      <c r="F53" s="100"/>
      <c r="G53" s="308"/>
      <c r="H53" s="309"/>
      <c r="I53" s="310"/>
      <c r="J53" s="101" t="s">
        <v>0</v>
      </c>
      <c r="K53" s="102"/>
      <c r="L53" s="102"/>
      <c r="M53" s="103"/>
      <c r="N53" s="95"/>
      <c r="V53" s="48"/>
    </row>
    <row r="54" spans="1:22" ht="22" thickTop="1" thickBot="1">
      <c r="A54" s="323">
        <f>A50+1</f>
        <v>10</v>
      </c>
      <c r="B54" s="123" t="s">
        <v>336</v>
      </c>
      <c r="C54" s="123" t="s">
        <v>338</v>
      </c>
      <c r="D54" s="123" t="s">
        <v>24</v>
      </c>
      <c r="E54" s="306" t="s">
        <v>340</v>
      </c>
      <c r="F54" s="306"/>
      <c r="G54" s="306" t="s">
        <v>332</v>
      </c>
      <c r="H54" s="307"/>
      <c r="I54" s="78"/>
      <c r="J54" s="105" t="s">
        <v>2</v>
      </c>
      <c r="K54" s="106"/>
      <c r="L54" s="106"/>
      <c r="M54" s="107"/>
      <c r="N54" s="95"/>
      <c r="V54" s="48"/>
    </row>
    <row r="55" spans="1:22" ht="13" thickBot="1">
      <c r="A55" s="326"/>
      <c r="B55" s="97"/>
      <c r="C55" s="97"/>
      <c r="D55" s="96"/>
      <c r="E55" s="97"/>
      <c r="F55" s="97"/>
      <c r="G55" s="311"/>
      <c r="H55" s="182"/>
      <c r="I55" s="312"/>
      <c r="J55" s="104"/>
      <c r="K55" s="104"/>
      <c r="L55" s="104"/>
      <c r="M55" s="93"/>
      <c r="N55" s="95"/>
      <c r="P55" s="1"/>
      <c r="V55" s="48"/>
    </row>
    <row r="56" spans="1:22" ht="21.5" thickBot="1">
      <c r="A56" s="326"/>
      <c r="B56" s="116" t="s">
        <v>337</v>
      </c>
      <c r="C56" s="116" t="s">
        <v>339</v>
      </c>
      <c r="D56" s="116" t="s">
        <v>23</v>
      </c>
      <c r="E56" s="153" t="s">
        <v>341</v>
      </c>
      <c r="F56" s="153"/>
      <c r="G56" s="154"/>
      <c r="H56" s="155"/>
      <c r="I56" s="156"/>
      <c r="J56" s="101" t="s">
        <v>1</v>
      </c>
      <c r="K56" s="102"/>
      <c r="L56" s="102"/>
      <c r="M56" s="103"/>
      <c r="N56" s="95"/>
      <c r="V56" s="48"/>
    </row>
    <row r="57" spans="1:22" s="1" customFormat="1" ht="13" thickBot="1">
      <c r="A57" s="327"/>
      <c r="B57" s="98"/>
      <c r="C57" s="98"/>
      <c r="D57" s="108"/>
      <c r="E57" s="99" t="s">
        <v>4</v>
      </c>
      <c r="F57" s="100"/>
      <c r="G57" s="308"/>
      <c r="H57" s="309"/>
      <c r="I57" s="310"/>
      <c r="J57" s="101" t="s">
        <v>0</v>
      </c>
      <c r="K57" s="102"/>
      <c r="L57" s="102"/>
      <c r="M57" s="103"/>
      <c r="N57" s="2"/>
      <c r="P57"/>
      <c r="Q57"/>
      <c r="V57" s="48"/>
    </row>
    <row r="58" spans="1:22" ht="22" thickTop="1" thickBot="1">
      <c r="A58" s="323">
        <f>A54+1</f>
        <v>11</v>
      </c>
      <c r="B58" s="123" t="s">
        <v>336</v>
      </c>
      <c r="C58" s="123" t="s">
        <v>338</v>
      </c>
      <c r="D58" s="123" t="s">
        <v>24</v>
      </c>
      <c r="E58" s="306" t="s">
        <v>340</v>
      </c>
      <c r="F58" s="306"/>
      <c r="G58" s="306" t="s">
        <v>332</v>
      </c>
      <c r="H58" s="307"/>
      <c r="I58" s="78"/>
      <c r="J58" s="105" t="s">
        <v>2</v>
      </c>
      <c r="K58" s="106"/>
      <c r="L58" s="106"/>
      <c r="M58" s="107"/>
      <c r="N58" s="95"/>
      <c r="V58" s="48"/>
    </row>
    <row r="59" spans="1:22" ht="13" thickBot="1">
      <c r="A59" s="326"/>
      <c r="B59" s="97"/>
      <c r="C59" s="97"/>
      <c r="D59" s="96"/>
      <c r="E59" s="97"/>
      <c r="F59" s="97"/>
      <c r="G59" s="311"/>
      <c r="H59" s="182"/>
      <c r="I59" s="312"/>
      <c r="J59" s="104"/>
      <c r="K59" s="104"/>
      <c r="L59" s="104"/>
      <c r="M59" s="93"/>
      <c r="N59" s="95"/>
      <c r="V59" s="48"/>
    </row>
    <row r="60" spans="1:22" ht="21.5" thickBot="1">
      <c r="A60" s="326"/>
      <c r="B60" s="116" t="s">
        <v>337</v>
      </c>
      <c r="C60" s="116" t="s">
        <v>339</v>
      </c>
      <c r="D60" s="116" t="s">
        <v>23</v>
      </c>
      <c r="E60" s="153" t="s">
        <v>341</v>
      </c>
      <c r="F60" s="153"/>
      <c r="G60" s="154"/>
      <c r="H60" s="155"/>
      <c r="I60" s="156"/>
      <c r="J60" s="101" t="s">
        <v>1</v>
      </c>
      <c r="K60" s="102"/>
      <c r="L60" s="102"/>
      <c r="M60" s="103"/>
      <c r="N60" s="95"/>
      <c r="V60" s="48"/>
    </row>
    <row r="61" spans="1:22" ht="13" thickBot="1">
      <c r="A61" s="327"/>
      <c r="B61" s="98"/>
      <c r="C61" s="98"/>
      <c r="D61" s="108"/>
      <c r="E61" s="99" t="s">
        <v>4</v>
      </c>
      <c r="F61" s="100"/>
      <c r="G61" s="308"/>
      <c r="H61" s="309"/>
      <c r="I61" s="310"/>
      <c r="J61" s="101" t="s">
        <v>0</v>
      </c>
      <c r="K61" s="102"/>
      <c r="L61" s="102"/>
      <c r="M61" s="103"/>
      <c r="N61" s="95"/>
      <c r="V61" s="48"/>
    </row>
    <row r="62" spans="1:22" ht="22" thickTop="1" thickBot="1">
      <c r="A62" s="323">
        <f>A58+1</f>
        <v>12</v>
      </c>
      <c r="B62" s="123" t="s">
        <v>336</v>
      </c>
      <c r="C62" s="123" t="s">
        <v>338</v>
      </c>
      <c r="D62" s="123" t="s">
        <v>24</v>
      </c>
      <c r="E62" s="306" t="s">
        <v>340</v>
      </c>
      <c r="F62" s="306"/>
      <c r="G62" s="306" t="s">
        <v>332</v>
      </c>
      <c r="H62" s="307"/>
      <c r="I62" s="78"/>
      <c r="J62" s="105" t="s">
        <v>2</v>
      </c>
      <c r="K62" s="106"/>
      <c r="L62" s="106"/>
      <c r="M62" s="107"/>
      <c r="N62" s="95"/>
      <c r="V62" s="48"/>
    </row>
    <row r="63" spans="1:22" ht="13" thickBot="1">
      <c r="A63" s="326"/>
      <c r="B63" s="97"/>
      <c r="C63" s="97"/>
      <c r="D63" s="96"/>
      <c r="E63" s="97"/>
      <c r="F63" s="97"/>
      <c r="G63" s="311"/>
      <c r="H63" s="182"/>
      <c r="I63" s="312"/>
      <c r="J63" s="104"/>
      <c r="K63" s="104"/>
      <c r="L63" s="104"/>
      <c r="M63" s="93"/>
      <c r="N63" s="95"/>
      <c r="V63" s="48"/>
    </row>
    <row r="64" spans="1:22" ht="21.5" thickBot="1">
      <c r="A64" s="326"/>
      <c r="B64" s="116" t="s">
        <v>337</v>
      </c>
      <c r="C64" s="116" t="s">
        <v>339</v>
      </c>
      <c r="D64" s="116" t="s">
        <v>23</v>
      </c>
      <c r="E64" s="153" t="s">
        <v>341</v>
      </c>
      <c r="F64" s="153"/>
      <c r="G64" s="154"/>
      <c r="H64" s="155"/>
      <c r="I64" s="156"/>
      <c r="J64" s="101" t="s">
        <v>1</v>
      </c>
      <c r="K64" s="102"/>
      <c r="L64" s="102"/>
      <c r="M64" s="103"/>
      <c r="N64" s="95"/>
      <c r="V64" s="48"/>
    </row>
    <row r="65" spans="1:22" ht="13" thickBot="1">
      <c r="A65" s="327"/>
      <c r="B65" s="98"/>
      <c r="C65" s="98"/>
      <c r="D65" s="108"/>
      <c r="E65" s="99" t="s">
        <v>4</v>
      </c>
      <c r="F65" s="100"/>
      <c r="G65" s="308"/>
      <c r="H65" s="309"/>
      <c r="I65" s="310"/>
      <c r="J65" s="101" t="s">
        <v>0</v>
      </c>
      <c r="K65" s="102"/>
      <c r="L65" s="102"/>
      <c r="M65" s="103"/>
      <c r="N65" s="95"/>
      <c r="V65" s="48"/>
    </row>
    <row r="66" spans="1:22" ht="22" thickTop="1" thickBot="1">
      <c r="A66" s="323">
        <f>A62+1</f>
        <v>13</v>
      </c>
      <c r="B66" s="123" t="s">
        <v>336</v>
      </c>
      <c r="C66" s="123" t="s">
        <v>338</v>
      </c>
      <c r="D66" s="123" t="s">
        <v>24</v>
      </c>
      <c r="E66" s="306" t="s">
        <v>340</v>
      </c>
      <c r="F66" s="306"/>
      <c r="G66" s="306" t="s">
        <v>332</v>
      </c>
      <c r="H66" s="307"/>
      <c r="I66" s="78"/>
      <c r="J66" s="105" t="s">
        <v>2</v>
      </c>
      <c r="K66" s="106"/>
      <c r="L66" s="106"/>
      <c r="M66" s="107"/>
      <c r="N66" s="95"/>
      <c r="V66" s="48"/>
    </row>
    <row r="67" spans="1:22" ht="13" thickBot="1">
      <c r="A67" s="326"/>
      <c r="B67" s="97"/>
      <c r="C67" s="97"/>
      <c r="D67" s="96"/>
      <c r="E67" s="97"/>
      <c r="F67" s="97"/>
      <c r="G67" s="311"/>
      <c r="H67" s="182"/>
      <c r="I67" s="312"/>
      <c r="J67" s="104" t="s">
        <v>2</v>
      </c>
      <c r="K67" s="104"/>
      <c r="L67" s="104"/>
      <c r="M67" s="77"/>
      <c r="N67" s="95"/>
      <c r="V67" s="48"/>
    </row>
    <row r="68" spans="1:22" ht="21.5" thickBot="1">
      <c r="A68" s="326"/>
      <c r="B68" s="116" t="s">
        <v>337</v>
      </c>
      <c r="C68" s="116" t="s">
        <v>339</v>
      </c>
      <c r="D68" s="116" t="s">
        <v>23</v>
      </c>
      <c r="E68" s="153" t="s">
        <v>341</v>
      </c>
      <c r="F68" s="153"/>
      <c r="G68" s="154"/>
      <c r="H68" s="155"/>
      <c r="I68" s="156"/>
      <c r="J68" s="101" t="s">
        <v>1</v>
      </c>
      <c r="K68" s="102"/>
      <c r="L68" s="102"/>
      <c r="M68" s="103"/>
      <c r="N68" s="95"/>
      <c r="V68" s="48"/>
    </row>
    <row r="69" spans="1:22" ht="13" thickBot="1">
      <c r="A69" s="327"/>
      <c r="B69" s="98"/>
      <c r="C69" s="98"/>
      <c r="D69" s="76"/>
      <c r="E69" s="99" t="s">
        <v>4</v>
      </c>
      <c r="F69" s="100"/>
      <c r="G69" s="308"/>
      <c r="H69" s="309"/>
      <c r="I69" s="310"/>
      <c r="J69" s="101" t="s">
        <v>0</v>
      </c>
      <c r="K69" s="102"/>
      <c r="L69" s="102"/>
      <c r="M69" s="103"/>
      <c r="N69" s="95"/>
      <c r="V69" s="48"/>
    </row>
    <row r="70" spans="1:22" ht="22" thickTop="1" thickBot="1">
      <c r="A70" s="323">
        <f>A66+1</f>
        <v>14</v>
      </c>
      <c r="B70" s="123" t="s">
        <v>336</v>
      </c>
      <c r="C70" s="123" t="s">
        <v>338</v>
      </c>
      <c r="D70" s="123" t="s">
        <v>24</v>
      </c>
      <c r="E70" s="306" t="s">
        <v>340</v>
      </c>
      <c r="F70" s="306"/>
      <c r="G70" s="306" t="s">
        <v>332</v>
      </c>
      <c r="H70" s="307"/>
      <c r="I70" s="78"/>
      <c r="J70" s="105" t="s">
        <v>2</v>
      </c>
      <c r="K70" s="106"/>
      <c r="L70" s="106"/>
      <c r="M70" s="107"/>
      <c r="N70" s="95"/>
      <c r="V70" s="48"/>
    </row>
    <row r="71" spans="1:22" ht="13" thickBot="1">
      <c r="A71" s="326"/>
      <c r="B71" s="97"/>
      <c r="C71" s="97"/>
      <c r="D71" s="96"/>
      <c r="E71" s="97"/>
      <c r="F71" s="97"/>
      <c r="G71" s="311"/>
      <c r="H71" s="182"/>
      <c r="I71" s="312"/>
      <c r="J71" s="104" t="s">
        <v>2</v>
      </c>
      <c r="K71" s="104"/>
      <c r="L71" s="104"/>
      <c r="M71" s="77"/>
      <c r="N71" s="95"/>
      <c r="V71" s="49"/>
    </row>
    <row r="72" spans="1:22" ht="21.5" thickBot="1">
      <c r="A72" s="326"/>
      <c r="B72" s="116" t="s">
        <v>337</v>
      </c>
      <c r="C72" s="116" t="s">
        <v>339</v>
      </c>
      <c r="D72" s="116" t="s">
        <v>23</v>
      </c>
      <c r="E72" s="153" t="s">
        <v>341</v>
      </c>
      <c r="F72" s="153"/>
      <c r="G72" s="154"/>
      <c r="H72" s="155"/>
      <c r="I72" s="156"/>
      <c r="J72" s="101" t="s">
        <v>1</v>
      </c>
      <c r="K72" s="102"/>
      <c r="L72" s="102"/>
      <c r="M72" s="103"/>
      <c r="N72" s="95"/>
      <c r="V72" s="48"/>
    </row>
    <row r="73" spans="1:22" ht="13" thickBot="1">
      <c r="A73" s="327"/>
      <c r="B73" s="98"/>
      <c r="C73" s="98"/>
      <c r="D73" s="76"/>
      <c r="E73" s="99" t="s">
        <v>4</v>
      </c>
      <c r="F73" s="100"/>
      <c r="G73" s="308"/>
      <c r="H73" s="309"/>
      <c r="I73" s="310"/>
      <c r="J73" s="101" t="s">
        <v>0</v>
      </c>
      <c r="K73" s="102"/>
      <c r="L73" s="102"/>
      <c r="M73" s="103"/>
      <c r="N73" s="95"/>
      <c r="V73" s="48"/>
    </row>
    <row r="74" spans="1:22" ht="22" thickTop="1" thickBot="1">
      <c r="A74" s="323">
        <f>A70+1</f>
        <v>15</v>
      </c>
      <c r="B74" s="123" t="s">
        <v>336</v>
      </c>
      <c r="C74" s="123" t="s">
        <v>338</v>
      </c>
      <c r="D74" s="123" t="s">
        <v>24</v>
      </c>
      <c r="E74" s="306" t="s">
        <v>340</v>
      </c>
      <c r="F74" s="306"/>
      <c r="G74" s="306" t="s">
        <v>332</v>
      </c>
      <c r="H74" s="307"/>
      <c r="I74" s="78"/>
      <c r="J74" s="105" t="s">
        <v>2</v>
      </c>
      <c r="K74" s="106"/>
      <c r="L74" s="106"/>
      <c r="M74" s="107"/>
      <c r="N74" s="95"/>
      <c r="V74" s="48"/>
    </row>
    <row r="75" spans="1:22" ht="13" thickBot="1">
      <c r="A75" s="326"/>
      <c r="B75" s="97"/>
      <c r="C75" s="97"/>
      <c r="D75" s="96"/>
      <c r="E75" s="97"/>
      <c r="F75" s="97"/>
      <c r="G75" s="311"/>
      <c r="H75" s="182"/>
      <c r="I75" s="312"/>
      <c r="J75" s="104" t="s">
        <v>2</v>
      </c>
      <c r="K75" s="104"/>
      <c r="L75" s="104"/>
      <c r="M75" s="77"/>
      <c r="N75" s="95"/>
      <c r="V75" s="48"/>
    </row>
    <row r="76" spans="1:22" ht="21.5" thickBot="1">
      <c r="A76" s="326"/>
      <c r="B76" s="116" t="s">
        <v>337</v>
      </c>
      <c r="C76" s="116" t="s">
        <v>339</v>
      </c>
      <c r="D76" s="116" t="s">
        <v>23</v>
      </c>
      <c r="E76" s="153" t="s">
        <v>341</v>
      </c>
      <c r="F76" s="153"/>
      <c r="G76" s="154"/>
      <c r="H76" s="155"/>
      <c r="I76" s="156"/>
      <c r="J76" s="101" t="s">
        <v>1</v>
      </c>
      <c r="K76" s="102"/>
      <c r="L76" s="102"/>
      <c r="M76" s="103"/>
      <c r="N76" s="95"/>
      <c r="V76" s="48"/>
    </row>
    <row r="77" spans="1:22" ht="13" thickBot="1">
      <c r="A77" s="327"/>
      <c r="B77" s="98"/>
      <c r="C77" s="98"/>
      <c r="D77" s="76"/>
      <c r="E77" s="99" t="s">
        <v>4</v>
      </c>
      <c r="F77" s="100"/>
      <c r="G77" s="308"/>
      <c r="H77" s="309"/>
      <c r="I77" s="310"/>
      <c r="J77" s="101" t="s">
        <v>0</v>
      </c>
      <c r="K77" s="102"/>
      <c r="L77" s="102"/>
      <c r="M77" s="103"/>
      <c r="N77" s="95"/>
      <c r="V77" s="48"/>
    </row>
    <row r="78" spans="1:22" ht="22" thickTop="1" thickBot="1">
      <c r="A78" s="323">
        <f>A74+1</f>
        <v>16</v>
      </c>
      <c r="B78" s="123" t="s">
        <v>336</v>
      </c>
      <c r="C78" s="123" t="s">
        <v>338</v>
      </c>
      <c r="D78" s="123" t="s">
        <v>24</v>
      </c>
      <c r="E78" s="306" t="s">
        <v>340</v>
      </c>
      <c r="F78" s="306"/>
      <c r="G78" s="306" t="s">
        <v>332</v>
      </c>
      <c r="H78" s="307"/>
      <c r="I78" s="78"/>
      <c r="J78" s="105" t="s">
        <v>2</v>
      </c>
      <c r="K78" s="106"/>
      <c r="L78" s="106"/>
      <c r="M78" s="107"/>
      <c r="N78" s="95"/>
      <c r="V78" s="48"/>
    </row>
    <row r="79" spans="1:22" ht="13" thickBot="1">
      <c r="A79" s="326"/>
      <c r="B79" s="97"/>
      <c r="C79" s="97"/>
      <c r="D79" s="96"/>
      <c r="E79" s="97"/>
      <c r="F79" s="97"/>
      <c r="G79" s="311"/>
      <c r="H79" s="182"/>
      <c r="I79" s="312"/>
      <c r="J79" s="104" t="s">
        <v>2</v>
      </c>
      <c r="K79" s="104"/>
      <c r="L79" s="104"/>
      <c r="M79" s="77"/>
      <c r="N79" s="95"/>
      <c r="V79" s="48"/>
    </row>
    <row r="80" spans="1:22" ht="21.5" thickBot="1">
      <c r="A80" s="326"/>
      <c r="B80" s="116" t="s">
        <v>337</v>
      </c>
      <c r="C80" s="116" t="s">
        <v>339</v>
      </c>
      <c r="D80" s="116" t="s">
        <v>23</v>
      </c>
      <c r="E80" s="153" t="s">
        <v>341</v>
      </c>
      <c r="F80" s="153"/>
      <c r="G80" s="154"/>
      <c r="H80" s="155"/>
      <c r="I80" s="156"/>
      <c r="J80" s="101" t="s">
        <v>1</v>
      </c>
      <c r="K80" s="102"/>
      <c r="L80" s="102"/>
      <c r="M80" s="103"/>
      <c r="N80" s="95"/>
      <c r="V80" s="48"/>
    </row>
    <row r="81" spans="1:22" ht="13" thickBot="1">
      <c r="A81" s="327"/>
      <c r="B81" s="98"/>
      <c r="C81" s="98"/>
      <c r="D81" s="76"/>
      <c r="E81" s="99" t="s">
        <v>4</v>
      </c>
      <c r="F81" s="100"/>
      <c r="G81" s="308"/>
      <c r="H81" s="309"/>
      <c r="I81" s="310"/>
      <c r="J81" s="101" t="s">
        <v>0</v>
      </c>
      <c r="K81" s="102"/>
      <c r="L81" s="102"/>
      <c r="M81" s="103"/>
      <c r="N81" s="95"/>
      <c r="V81" s="48"/>
    </row>
    <row r="82" spans="1:22" ht="22" thickTop="1" thickBot="1">
      <c r="A82" s="323">
        <f>A78+1</f>
        <v>17</v>
      </c>
      <c r="B82" s="123" t="s">
        <v>336</v>
      </c>
      <c r="C82" s="123" t="s">
        <v>338</v>
      </c>
      <c r="D82" s="123" t="s">
        <v>24</v>
      </c>
      <c r="E82" s="306" t="s">
        <v>340</v>
      </c>
      <c r="F82" s="306"/>
      <c r="G82" s="306" t="s">
        <v>332</v>
      </c>
      <c r="H82" s="307"/>
      <c r="I82" s="78"/>
      <c r="J82" s="105" t="s">
        <v>2</v>
      </c>
      <c r="K82" s="106"/>
      <c r="L82" s="106"/>
      <c r="M82" s="107"/>
      <c r="N82" s="95"/>
      <c r="V82" s="48"/>
    </row>
    <row r="83" spans="1:22" ht="13" thickBot="1">
      <c r="A83" s="326"/>
      <c r="B83" s="97"/>
      <c r="C83" s="97"/>
      <c r="D83" s="96"/>
      <c r="E83" s="97"/>
      <c r="F83" s="97"/>
      <c r="G83" s="311"/>
      <c r="H83" s="182"/>
      <c r="I83" s="312"/>
      <c r="J83" s="104" t="s">
        <v>2</v>
      </c>
      <c r="K83" s="104"/>
      <c r="L83" s="104"/>
      <c r="M83" s="77"/>
      <c r="N83" s="95"/>
      <c r="V83" s="48"/>
    </row>
    <row r="84" spans="1:22" ht="21.5" thickBot="1">
      <c r="A84" s="326"/>
      <c r="B84" s="116" t="s">
        <v>337</v>
      </c>
      <c r="C84" s="116" t="s">
        <v>339</v>
      </c>
      <c r="D84" s="116" t="s">
        <v>23</v>
      </c>
      <c r="E84" s="153" t="s">
        <v>341</v>
      </c>
      <c r="F84" s="153"/>
      <c r="G84" s="154"/>
      <c r="H84" s="155"/>
      <c r="I84" s="156"/>
      <c r="J84" s="101" t="s">
        <v>1</v>
      </c>
      <c r="K84" s="102"/>
      <c r="L84" s="102"/>
      <c r="M84" s="103"/>
      <c r="N84" s="95"/>
      <c r="V84" s="48"/>
    </row>
    <row r="85" spans="1:22" ht="13" thickBot="1">
      <c r="A85" s="327"/>
      <c r="B85" s="98"/>
      <c r="C85" s="98"/>
      <c r="D85" s="76"/>
      <c r="E85" s="99" t="s">
        <v>4</v>
      </c>
      <c r="F85" s="100"/>
      <c r="G85" s="308"/>
      <c r="H85" s="309"/>
      <c r="I85" s="310"/>
      <c r="J85" s="101" t="s">
        <v>0</v>
      </c>
      <c r="K85" s="102"/>
      <c r="L85" s="102"/>
      <c r="M85" s="103"/>
      <c r="N85" s="95"/>
      <c r="V85" s="48"/>
    </row>
    <row r="86" spans="1:22" ht="22" thickTop="1" thickBot="1">
      <c r="A86" s="323">
        <f>A82+1</f>
        <v>18</v>
      </c>
      <c r="B86" s="123" t="s">
        <v>336</v>
      </c>
      <c r="C86" s="123" t="s">
        <v>338</v>
      </c>
      <c r="D86" s="123" t="s">
        <v>24</v>
      </c>
      <c r="E86" s="306" t="s">
        <v>340</v>
      </c>
      <c r="F86" s="306"/>
      <c r="G86" s="306" t="s">
        <v>332</v>
      </c>
      <c r="H86" s="307"/>
      <c r="I86" s="78"/>
      <c r="J86" s="105" t="s">
        <v>2</v>
      </c>
      <c r="K86" s="106"/>
      <c r="L86" s="106"/>
      <c r="M86" s="107"/>
      <c r="N86" s="95"/>
      <c r="V86" s="48"/>
    </row>
    <row r="87" spans="1:22" ht="13" thickBot="1">
      <c r="A87" s="326"/>
      <c r="B87" s="97"/>
      <c r="C87" s="97"/>
      <c r="D87" s="96"/>
      <c r="E87" s="97"/>
      <c r="F87" s="97"/>
      <c r="G87" s="311"/>
      <c r="H87" s="182"/>
      <c r="I87" s="312"/>
      <c r="J87" s="104" t="s">
        <v>2</v>
      </c>
      <c r="K87" s="104"/>
      <c r="L87" s="104"/>
      <c r="M87" s="77"/>
      <c r="N87" s="95"/>
      <c r="V87" s="48"/>
    </row>
    <row r="88" spans="1:22" ht="21.5" thickBot="1">
      <c r="A88" s="326"/>
      <c r="B88" s="116" t="s">
        <v>337</v>
      </c>
      <c r="C88" s="116" t="s">
        <v>339</v>
      </c>
      <c r="D88" s="116" t="s">
        <v>23</v>
      </c>
      <c r="E88" s="153" t="s">
        <v>341</v>
      </c>
      <c r="F88" s="153"/>
      <c r="G88" s="154"/>
      <c r="H88" s="155"/>
      <c r="I88" s="156"/>
      <c r="J88" s="101" t="s">
        <v>1</v>
      </c>
      <c r="K88" s="102"/>
      <c r="L88" s="102"/>
      <c r="M88" s="103"/>
      <c r="N88" s="95"/>
      <c r="V88" s="48"/>
    </row>
    <row r="89" spans="1:22" ht="13" thickBot="1">
      <c r="A89" s="327"/>
      <c r="B89" s="98"/>
      <c r="C89" s="98"/>
      <c r="D89" s="76"/>
      <c r="E89" s="99" t="s">
        <v>4</v>
      </c>
      <c r="F89" s="100"/>
      <c r="G89" s="308"/>
      <c r="H89" s="309"/>
      <c r="I89" s="310"/>
      <c r="J89" s="101" t="s">
        <v>0</v>
      </c>
      <c r="K89" s="102"/>
      <c r="L89" s="102"/>
      <c r="M89" s="103"/>
      <c r="N89" s="95"/>
      <c r="V89" s="48"/>
    </row>
    <row r="90" spans="1:22" ht="22" thickTop="1" thickBot="1">
      <c r="A90" s="323">
        <f>A86+1</f>
        <v>19</v>
      </c>
      <c r="B90" s="123" t="s">
        <v>336</v>
      </c>
      <c r="C90" s="123" t="s">
        <v>338</v>
      </c>
      <c r="D90" s="123" t="s">
        <v>24</v>
      </c>
      <c r="E90" s="306" t="s">
        <v>340</v>
      </c>
      <c r="F90" s="306"/>
      <c r="G90" s="306" t="s">
        <v>332</v>
      </c>
      <c r="H90" s="307"/>
      <c r="I90" s="78"/>
      <c r="J90" s="105" t="s">
        <v>2</v>
      </c>
      <c r="K90" s="106"/>
      <c r="L90" s="106"/>
      <c r="M90" s="107"/>
      <c r="N90" s="95"/>
      <c r="V90" s="48"/>
    </row>
    <row r="91" spans="1:22" ht="13" thickBot="1">
      <c r="A91" s="326"/>
      <c r="B91" s="97"/>
      <c r="C91" s="97"/>
      <c r="D91" s="96"/>
      <c r="E91" s="97"/>
      <c r="F91" s="97"/>
      <c r="G91" s="311"/>
      <c r="H91" s="182"/>
      <c r="I91" s="312"/>
      <c r="J91" s="104" t="s">
        <v>2</v>
      </c>
      <c r="K91" s="104"/>
      <c r="L91" s="104"/>
      <c r="M91" s="77"/>
      <c r="N91" s="95"/>
      <c r="V91" s="48"/>
    </row>
    <row r="92" spans="1:22" ht="21.5" thickBot="1">
      <c r="A92" s="326"/>
      <c r="B92" s="116" t="s">
        <v>337</v>
      </c>
      <c r="C92" s="116" t="s">
        <v>339</v>
      </c>
      <c r="D92" s="116" t="s">
        <v>23</v>
      </c>
      <c r="E92" s="153" t="s">
        <v>341</v>
      </c>
      <c r="F92" s="153"/>
      <c r="G92" s="154"/>
      <c r="H92" s="155"/>
      <c r="I92" s="156"/>
      <c r="J92" s="101" t="s">
        <v>1</v>
      </c>
      <c r="K92" s="102"/>
      <c r="L92" s="102"/>
      <c r="M92" s="103"/>
      <c r="N92" s="95"/>
      <c r="V92" s="48"/>
    </row>
    <row r="93" spans="1:22" ht="13" thickBot="1">
      <c r="A93" s="327"/>
      <c r="B93" s="98"/>
      <c r="C93" s="98"/>
      <c r="D93" s="76"/>
      <c r="E93" s="99" t="s">
        <v>4</v>
      </c>
      <c r="F93" s="100"/>
      <c r="G93" s="308"/>
      <c r="H93" s="309"/>
      <c r="I93" s="310"/>
      <c r="J93" s="101" t="s">
        <v>0</v>
      </c>
      <c r="K93" s="102"/>
      <c r="L93" s="102"/>
      <c r="M93" s="103"/>
      <c r="N93" s="95"/>
      <c r="V93" s="48"/>
    </row>
    <row r="94" spans="1:22" ht="22" thickTop="1" thickBot="1">
      <c r="A94" s="323">
        <f>A90+1</f>
        <v>20</v>
      </c>
      <c r="B94" s="123" t="s">
        <v>336</v>
      </c>
      <c r="C94" s="123" t="s">
        <v>338</v>
      </c>
      <c r="D94" s="123" t="s">
        <v>24</v>
      </c>
      <c r="E94" s="306" t="s">
        <v>340</v>
      </c>
      <c r="F94" s="306"/>
      <c r="G94" s="306" t="s">
        <v>332</v>
      </c>
      <c r="H94" s="307"/>
      <c r="I94" s="78"/>
      <c r="J94" s="105" t="s">
        <v>2</v>
      </c>
      <c r="K94" s="106"/>
      <c r="L94" s="106"/>
      <c r="M94" s="107"/>
      <c r="N94" s="95"/>
      <c r="V94" s="48"/>
    </row>
    <row r="95" spans="1:22" ht="13" thickBot="1">
      <c r="A95" s="326"/>
      <c r="B95" s="97"/>
      <c r="C95" s="97"/>
      <c r="D95" s="96"/>
      <c r="E95" s="97"/>
      <c r="F95" s="97"/>
      <c r="G95" s="311"/>
      <c r="H95" s="182"/>
      <c r="I95" s="312"/>
      <c r="J95" s="104" t="s">
        <v>2</v>
      </c>
      <c r="K95" s="104"/>
      <c r="L95" s="104"/>
      <c r="M95" s="77"/>
      <c r="N95" s="95"/>
      <c r="V95" s="48"/>
    </row>
    <row r="96" spans="1:22" ht="21.5" thickBot="1">
      <c r="A96" s="326"/>
      <c r="B96" s="116" t="s">
        <v>337</v>
      </c>
      <c r="C96" s="116" t="s">
        <v>339</v>
      </c>
      <c r="D96" s="116" t="s">
        <v>23</v>
      </c>
      <c r="E96" s="153" t="s">
        <v>341</v>
      </c>
      <c r="F96" s="153"/>
      <c r="G96" s="154"/>
      <c r="H96" s="155"/>
      <c r="I96" s="156"/>
      <c r="J96" s="101" t="s">
        <v>1</v>
      </c>
      <c r="K96" s="102"/>
      <c r="L96" s="102"/>
      <c r="M96" s="103"/>
      <c r="N96" s="95"/>
      <c r="V96" s="48"/>
    </row>
    <row r="97" spans="1:22" ht="13" thickBot="1">
      <c r="A97" s="327"/>
      <c r="B97" s="98"/>
      <c r="C97" s="98"/>
      <c r="D97" s="76"/>
      <c r="E97" s="99" t="s">
        <v>4</v>
      </c>
      <c r="F97" s="100"/>
      <c r="G97" s="308"/>
      <c r="H97" s="309"/>
      <c r="I97" s="310"/>
      <c r="J97" s="101" t="s">
        <v>0</v>
      </c>
      <c r="K97" s="102"/>
      <c r="L97" s="102"/>
      <c r="M97" s="103"/>
      <c r="N97" s="95"/>
      <c r="V97" s="48"/>
    </row>
    <row r="98" spans="1:22" ht="22" thickTop="1" thickBot="1">
      <c r="A98" s="323">
        <f>A94+1</f>
        <v>21</v>
      </c>
      <c r="B98" s="123" t="s">
        <v>336</v>
      </c>
      <c r="C98" s="123" t="s">
        <v>338</v>
      </c>
      <c r="D98" s="123" t="s">
        <v>24</v>
      </c>
      <c r="E98" s="306" t="s">
        <v>340</v>
      </c>
      <c r="F98" s="306"/>
      <c r="G98" s="306" t="s">
        <v>332</v>
      </c>
      <c r="H98" s="307"/>
      <c r="I98" s="78"/>
      <c r="J98" s="105" t="s">
        <v>2</v>
      </c>
      <c r="K98" s="106"/>
      <c r="L98" s="106"/>
      <c r="M98" s="107"/>
      <c r="N98" s="95"/>
      <c r="V98" s="48"/>
    </row>
    <row r="99" spans="1:22" ht="13" thickBot="1">
      <c r="A99" s="326"/>
      <c r="B99" s="97"/>
      <c r="C99" s="97"/>
      <c r="D99" s="96"/>
      <c r="E99" s="97"/>
      <c r="F99" s="97"/>
      <c r="G99" s="311"/>
      <c r="H99" s="182"/>
      <c r="I99" s="312"/>
      <c r="J99" s="104" t="s">
        <v>2</v>
      </c>
      <c r="K99" s="104"/>
      <c r="L99" s="104"/>
      <c r="M99" s="77"/>
      <c r="N99" s="95"/>
      <c r="V99" s="48"/>
    </row>
    <row r="100" spans="1:22" ht="21.5" thickBot="1">
      <c r="A100" s="326"/>
      <c r="B100" s="116" t="s">
        <v>337</v>
      </c>
      <c r="C100" s="116" t="s">
        <v>339</v>
      </c>
      <c r="D100" s="116" t="s">
        <v>23</v>
      </c>
      <c r="E100" s="153" t="s">
        <v>341</v>
      </c>
      <c r="F100" s="153"/>
      <c r="G100" s="154"/>
      <c r="H100" s="155"/>
      <c r="I100" s="156"/>
      <c r="J100" s="101" t="s">
        <v>1</v>
      </c>
      <c r="K100" s="102"/>
      <c r="L100" s="102"/>
      <c r="M100" s="103"/>
      <c r="N100" s="95"/>
      <c r="V100" s="48"/>
    </row>
    <row r="101" spans="1:22" ht="13" thickBot="1">
      <c r="A101" s="327"/>
      <c r="B101" s="98"/>
      <c r="C101" s="98"/>
      <c r="D101" s="76"/>
      <c r="E101" s="99" t="s">
        <v>4</v>
      </c>
      <c r="F101" s="100"/>
      <c r="G101" s="308"/>
      <c r="H101" s="309"/>
      <c r="I101" s="310"/>
      <c r="J101" s="101" t="s">
        <v>0</v>
      </c>
      <c r="K101" s="102"/>
      <c r="L101" s="102"/>
      <c r="M101" s="103"/>
      <c r="N101" s="95"/>
      <c r="V101" s="48"/>
    </row>
    <row r="102" spans="1:22" ht="22" thickTop="1" thickBot="1">
      <c r="A102" s="323">
        <f>A98+1</f>
        <v>22</v>
      </c>
      <c r="B102" s="123" t="s">
        <v>336</v>
      </c>
      <c r="C102" s="123" t="s">
        <v>338</v>
      </c>
      <c r="D102" s="123" t="s">
        <v>24</v>
      </c>
      <c r="E102" s="306" t="s">
        <v>340</v>
      </c>
      <c r="F102" s="306"/>
      <c r="G102" s="306" t="s">
        <v>332</v>
      </c>
      <c r="H102" s="307"/>
      <c r="I102" s="78"/>
      <c r="J102" s="105" t="s">
        <v>2</v>
      </c>
      <c r="K102" s="106"/>
      <c r="L102" s="106"/>
      <c r="M102" s="107"/>
      <c r="N102" s="95"/>
      <c r="V102" s="48"/>
    </row>
    <row r="103" spans="1:22" ht="13" thickBot="1">
      <c r="A103" s="326"/>
      <c r="B103" s="97"/>
      <c r="C103" s="97"/>
      <c r="D103" s="96"/>
      <c r="E103" s="97"/>
      <c r="F103" s="97"/>
      <c r="G103" s="311"/>
      <c r="H103" s="182"/>
      <c r="I103" s="312"/>
      <c r="J103" s="104" t="s">
        <v>2</v>
      </c>
      <c r="K103" s="104"/>
      <c r="L103" s="104"/>
      <c r="M103" s="77"/>
      <c r="N103" s="95"/>
      <c r="V103" s="48"/>
    </row>
    <row r="104" spans="1:22" ht="21.5" thickBot="1">
      <c r="A104" s="326"/>
      <c r="B104" s="116" t="s">
        <v>337</v>
      </c>
      <c r="C104" s="116" t="s">
        <v>339</v>
      </c>
      <c r="D104" s="116" t="s">
        <v>23</v>
      </c>
      <c r="E104" s="153" t="s">
        <v>341</v>
      </c>
      <c r="F104" s="153"/>
      <c r="G104" s="154"/>
      <c r="H104" s="155"/>
      <c r="I104" s="156"/>
      <c r="J104" s="101" t="s">
        <v>1</v>
      </c>
      <c r="K104" s="102"/>
      <c r="L104" s="102"/>
      <c r="M104" s="103"/>
      <c r="N104" s="95"/>
      <c r="V104" s="48"/>
    </row>
    <row r="105" spans="1:22" ht="13" thickBot="1">
      <c r="A105" s="327"/>
      <c r="B105" s="98"/>
      <c r="C105" s="98"/>
      <c r="D105" s="76"/>
      <c r="E105" s="99" t="s">
        <v>4</v>
      </c>
      <c r="F105" s="100"/>
      <c r="G105" s="308"/>
      <c r="H105" s="309"/>
      <c r="I105" s="310"/>
      <c r="J105" s="101" t="s">
        <v>0</v>
      </c>
      <c r="K105" s="102"/>
      <c r="L105" s="102"/>
      <c r="M105" s="103"/>
      <c r="N105" s="95"/>
      <c r="V105" s="48"/>
    </row>
    <row r="106" spans="1:22" ht="22" thickTop="1" thickBot="1">
      <c r="A106" s="323">
        <f>A102+1</f>
        <v>23</v>
      </c>
      <c r="B106" s="123" t="s">
        <v>336</v>
      </c>
      <c r="C106" s="123" t="s">
        <v>338</v>
      </c>
      <c r="D106" s="123" t="s">
        <v>24</v>
      </c>
      <c r="E106" s="306" t="s">
        <v>340</v>
      </c>
      <c r="F106" s="306"/>
      <c r="G106" s="306" t="s">
        <v>332</v>
      </c>
      <c r="H106" s="307"/>
      <c r="I106" s="78"/>
      <c r="J106" s="105" t="s">
        <v>2</v>
      </c>
      <c r="K106" s="106"/>
      <c r="L106" s="106"/>
      <c r="M106" s="107"/>
      <c r="N106" s="95"/>
      <c r="V106" s="48"/>
    </row>
    <row r="107" spans="1:22" ht="13" thickBot="1">
      <c r="A107" s="326"/>
      <c r="B107" s="97"/>
      <c r="C107" s="97"/>
      <c r="D107" s="96"/>
      <c r="E107" s="97"/>
      <c r="F107" s="97"/>
      <c r="G107" s="311"/>
      <c r="H107" s="182"/>
      <c r="I107" s="312"/>
      <c r="J107" s="104" t="s">
        <v>2</v>
      </c>
      <c r="K107" s="104"/>
      <c r="L107" s="104"/>
      <c r="M107" s="77"/>
      <c r="N107" s="95"/>
      <c r="V107" s="48"/>
    </row>
    <row r="108" spans="1:22" ht="21.5" thickBot="1">
      <c r="A108" s="326"/>
      <c r="B108" s="116" t="s">
        <v>337</v>
      </c>
      <c r="C108" s="116" t="s">
        <v>339</v>
      </c>
      <c r="D108" s="116" t="s">
        <v>23</v>
      </c>
      <c r="E108" s="153" t="s">
        <v>341</v>
      </c>
      <c r="F108" s="153"/>
      <c r="G108" s="154"/>
      <c r="H108" s="155"/>
      <c r="I108" s="156"/>
      <c r="J108" s="101" t="s">
        <v>1</v>
      </c>
      <c r="K108" s="102"/>
      <c r="L108" s="102"/>
      <c r="M108" s="103"/>
      <c r="N108" s="95"/>
      <c r="V108" s="48"/>
    </row>
    <row r="109" spans="1:22" ht="13" thickBot="1">
      <c r="A109" s="327"/>
      <c r="B109" s="98"/>
      <c r="C109" s="98"/>
      <c r="D109" s="76"/>
      <c r="E109" s="99" t="s">
        <v>4</v>
      </c>
      <c r="F109" s="100"/>
      <c r="G109" s="308"/>
      <c r="H109" s="309"/>
      <c r="I109" s="310"/>
      <c r="J109" s="101" t="s">
        <v>0</v>
      </c>
      <c r="K109" s="102"/>
      <c r="L109" s="102"/>
      <c r="M109" s="103"/>
      <c r="N109" s="95"/>
      <c r="V109" s="48"/>
    </row>
    <row r="110" spans="1:22" ht="22" thickTop="1" thickBot="1">
      <c r="A110" s="323">
        <f>A106+1</f>
        <v>24</v>
      </c>
      <c r="B110" s="123" t="s">
        <v>336</v>
      </c>
      <c r="C110" s="123" t="s">
        <v>338</v>
      </c>
      <c r="D110" s="123" t="s">
        <v>24</v>
      </c>
      <c r="E110" s="306" t="s">
        <v>340</v>
      </c>
      <c r="F110" s="306"/>
      <c r="G110" s="306" t="s">
        <v>332</v>
      </c>
      <c r="H110" s="307"/>
      <c r="I110" s="78"/>
      <c r="J110" s="105" t="s">
        <v>2</v>
      </c>
      <c r="K110" s="106"/>
      <c r="L110" s="106"/>
      <c r="M110" s="107"/>
      <c r="N110" s="95"/>
      <c r="V110" s="48"/>
    </row>
    <row r="111" spans="1:22" ht="13" thickBot="1">
      <c r="A111" s="326"/>
      <c r="B111" s="97"/>
      <c r="C111" s="97"/>
      <c r="D111" s="96"/>
      <c r="E111" s="97"/>
      <c r="F111" s="97"/>
      <c r="G111" s="311"/>
      <c r="H111" s="182"/>
      <c r="I111" s="312"/>
      <c r="J111" s="104" t="s">
        <v>2</v>
      </c>
      <c r="K111" s="104"/>
      <c r="L111" s="104"/>
      <c r="M111" s="77"/>
      <c r="N111" s="95"/>
      <c r="V111" s="48"/>
    </row>
    <row r="112" spans="1:22" ht="21.5" thickBot="1">
      <c r="A112" s="326"/>
      <c r="B112" s="116" t="s">
        <v>337</v>
      </c>
      <c r="C112" s="116" t="s">
        <v>339</v>
      </c>
      <c r="D112" s="116" t="s">
        <v>23</v>
      </c>
      <c r="E112" s="153" t="s">
        <v>341</v>
      </c>
      <c r="F112" s="153"/>
      <c r="G112" s="154"/>
      <c r="H112" s="155"/>
      <c r="I112" s="156"/>
      <c r="J112" s="101" t="s">
        <v>1</v>
      </c>
      <c r="K112" s="102"/>
      <c r="L112" s="102"/>
      <c r="M112" s="103"/>
      <c r="N112" s="95"/>
      <c r="V112" s="48"/>
    </row>
    <row r="113" spans="1:22" ht="13" thickBot="1">
      <c r="A113" s="327"/>
      <c r="B113" s="98"/>
      <c r="C113" s="98"/>
      <c r="D113" s="76"/>
      <c r="E113" s="99" t="s">
        <v>4</v>
      </c>
      <c r="F113" s="100"/>
      <c r="G113" s="308"/>
      <c r="H113" s="309"/>
      <c r="I113" s="310"/>
      <c r="J113" s="101" t="s">
        <v>0</v>
      </c>
      <c r="K113" s="102"/>
      <c r="L113" s="102"/>
      <c r="M113" s="103"/>
      <c r="N113" s="95"/>
      <c r="V113" s="48"/>
    </row>
    <row r="114" spans="1:22" ht="22" thickTop="1" thickBot="1">
      <c r="A114" s="323">
        <f>A110+1</f>
        <v>25</v>
      </c>
      <c r="B114" s="123" t="s">
        <v>336</v>
      </c>
      <c r="C114" s="123" t="s">
        <v>338</v>
      </c>
      <c r="D114" s="123" t="s">
        <v>24</v>
      </c>
      <c r="E114" s="306" t="s">
        <v>340</v>
      </c>
      <c r="F114" s="306"/>
      <c r="G114" s="306" t="s">
        <v>332</v>
      </c>
      <c r="H114" s="307"/>
      <c r="I114" s="78"/>
      <c r="J114" s="105" t="s">
        <v>2</v>
      </c>
      <c r="K114" s="106"/>
      <c r="L114" s="106"/>
      <c r="M114" s="107"/>
      <c r="N114" s="95"/>
      <c r="V114" s="48"/>
    </row>
    <row r="115" spans="1:22" ht="13" thickBot="1">
      <c r="A115" s="326"/>
      <c r="B115" s="97"/>
      <c r="C115" s="97"/>
      <c r="D115" s="96"/>
      <c r="E115" s="97"/>
      <c r="F115" s="97"/>
      <c r="G115" s="311"/>
      <c r="H115" s="182"/>
      <c r="I115" s="312"/>
      <c r="J115" s="104" t="s">
        <v>2</v>
      </c>
      <c r="K115" s="104"/>
      <c r="L115" s="104"/>
      <c r="M115" s="77"/>
      <c r="N115" s="95"/>
      <c r="V115" s="48"/>
    </row>
    <row r="116" spans="1:22" ht="21.5" thickBot="1">
      <c r="A116" s="326"/>
      <c r="B116" s="116" t="s">
        <v>337</v>
      </c>
      <c r="C116" s="116" t="s">
        <v>339</v>
      </c>
      <c r="D116" s="116" t="s">
        <v>23</v>
      </c>
      <c r="E116" s="153" t="s">
        <v>341</v>
      </c>
      <c r="F116" s="153"/>
      <c r="G116" s="154"/>
      <c r="H116" s="155"/>
      <c r="I116" s="156"/>
      <c r="J116" s="101" t="s">
        <v>1</v>
      </c>
      <c r="K116" s="102"/>
      <c r="L116" s="102"/>
      <c r="M116" s="103"/>
      <c r="N116" s="95"/>
      <c r="V116" s="48"/>
    </row>
    <row r="117" spans="1:22" ht="13" thickBot="1">
      <c r="A117" s="327"/>
      <c r="B117" s="98"/>
      <c r="C117" s="98"/>
      <c r="D117" s="76"/>
      <c r="E117" s="99" t="s">
        <v>4</v>
      </c>
      <c r="F117" s="100"/>
      <c r="G117" s="308"/>
      <c r="H117" s="309"/>
      <c r="I117" s="310"/>
      <c r="J117" s="101" t="s">
        <v>0</v>
      </c>
      <c r="K117" s="102"/>
      <c r="L117" s="102"/>
      <c r="M117" s="103"/>
      <c r="N117" s="95"/>
      <c r="V117" s="48"/>
    </row>
    <row r="118" spans="1:22" ht="22" thickTop="1" thickBot="1">
      <c r="A118" s="323">
        <f>A114+1</f>
        <v>26</v>
      </c>
      <c r="B118" s="123" t="s">
        <v>336</v>
      </c>
      <c r="C118" s="123" t="s">
        <v>338</v>
      </c>
      <c r="D118" s="123" t="s">
        <v>24</v>
      </c>
      <c r="E118" s="306" t="s">
        <v>340</v>
      </c>
      <c r="F118" s="306"/>
      <c r="G118" s="306" t="s">
        <v>332</v>
      </c>
      <c r="H118" s="307"/>
      <c r="I118" s="78"/>
      <c r="J118" s="105" t="s">
        <v>2</v>
      </c>
      <c r="K118" s="106"/>
      <c r="L118" s="106"/>
      <c r="M118" s="107"/>
      <c r="N118" s="95"/>
      <c r="V118" s="48"/>
    </row>
    <row r="119" spans="1:22" ht="13" thickBot="1">
      <c r="A119" s="326"/>
      <c r="B119" s="97"/>
      <c r="C119" s="97"/>
      <c r="D119" s="96"/>
      <c r="E119" s="97"/>
      <c r="F119" s="97"/>
      <c r="G119" s="311"/>
      <c r="H119" s="182"/>
      <c r="I119" s="312"/>
      <c r="J119" s="104" t="s">
        <v>2</v>
      </c>
      <c r="K119" s="104"/>
      <c r="L119" s="104"/>
      <c r="M119" s="77"/>
      <c r="N119" s="95"/>
      <c r="V119" s="48"/>
    </row>
    <row r="120" spans="1:22" ht="21.5" thickBot="1">
      <c r="A120" s="326"/>
      <c r="B120" s="116" t="s">
        <v>337</v>
      </c>
      <c r="C120" s="116" t="s">
        <v>339</v>
      </c>
      <c r="D120" s="116" t="s">
        <v>23</v>
      </c>
      <c r="E120" s="153" t="s">
        <v>341</v>
      </c>
      <c r="F120" s="153"/>
      <c r="G120" s="154"/>
      <c r="H120" s="155"/>
      <c r="I120" s="156"/>
      <c r="J120" s="101" t="s">
        <v>1</v>
      </c>
      <c r="K120" s="102"/>
      <c r="L120" s="102"/>
      <c r="M120" s="103"/>
      <c r="N120" s="95"/>
      <c r="V120" s="48"/>
    </row>
    <row r="121" spans="1:22" ht="13" thickBot="1">
      <c r="A121" s="327"/>
      <c r="B121" s="98"/>
      <c r="C121" s="98"/>
      <c r="D121" s="76"/>
      <c r="E121" s="99" t="s">
        <v>4</v>
      </c>
      <c r="F121" s="100"/>
      <c r="G121" s="308"/>
      <c r="H121" s="309"/>
      <c r="I121" s="310"/>
      <c r="J121" s="101" t="s">
        <v>0</v>
      </c>
      <c r="K121" s="102"/>
      <c r="L121" s="102"/>
      <c r="M121" s="103"/>
      <c r="N121" s="95"/>
      <c r="V121" s="48"/>
    </row>
    <row r="122" spans="1:22" ht="22" thickTop="1" thickBot="1">
      <c r="A122" s="323">
        <f>A118+1</f>
        <v>27</v>
      </c>
      <c r="B122" s="123" t="s">
        <v>336</v>
      </c>
      <c r="C122" s="123" t="s">
        <v>338</v>
      </c>
      <c r="D122" s="123" t="s">
        <v>24</v>
      </c>
      <c r="E122" s="306" t="s">
        <v>340</v>
      </c>
      <c r="F122" s="306"/>
      <c r="G122" s="306" t="s">
        <v>332</v>
      </c>
      <c r="H122" s="307"/>
      <c r="I122" s="78"/>
      <c r="J122" s="105" t="s">
        <v>2</v>
      </c>
      <c r="K122" s="106"/>
      <c r="L122" s="106"/>
      <c r="M122" s="107"/>
      <c r="N122" s="95"/>
      <c r="V122" s="48"/>
    </row>
    <row r="123" spans="1:22" ht="13" thickBot="1">
      <c r="A123" s="326"/>
      <c r="B123" s="97"/>
      <c r="C123" s="97"/>
      <c r="D123" s="96"/>
      <c r="E123" s="97"/>
      <c r="F123" s="97"/>
      <c r="G123" s="311"/>
      <c r="H123" s="182"/>
      <c r="I123" s="312"/>
      <c r="J123" s="104" t="s">
        <v>2</v>
      </c>
      <c r="K123" s="104"/>
      <c r="L123" s="104"/>
      <c r="M123" s="77"/>
      <c r="N123" s="95"/>
      <c r="V123" s="48"/>
    </row>
    <row r="124" spans="1:22" ht="21.5" thickBot="1">
      <c r="A124" s="326"/>
      <c r="B124" s="116" t="s">
        <v>337</v>
      </c>
      <c r="C124" s="116" t="s">
        <v>339</v>
      </c>
      <c r="D124" s="116" t="s">
        <v>23</v>
      </c>
      <c r="E124" s="153" t="s">
        <v>341</v>
      </c>
      <c r="F124" s="153"/>
      <c r="G124" s="154"/>
      <c r="H124" s="155"/>
      <c r="I124" s="156"/>
      <c r="J124" s="101" t="s">
        <v>1</v>
      </c>
      <c r="K124" s="102"/>
      <c r="L124" s="102"/>
      <c r="M124" s="103"/>
      <c r="N124" s="95"/>
      <c r="V124" s="48"/>
    </row>
    <row r="125" spans="1:22" ht="13" thickBot="1">
      <c r="A125" s="327"/>
      <c r="B125" s="98"/>
      <c r="C125" s="98"/>
      <c r="D125" s="76"/>
      <c r="E125" s="99" t="s">
        <v>4</v>
      </c>
      <c r="F125" s="100"/>
      <c r="G125" s="308"/>
      <c r="H125" s="309"/>
      <c r="I125" s="310"/>
      <c r="J125" s="101" t="s">
        <v>0</v>
      </c>
      <c r="K125" s="102"/>
      <c r="L125" s="102"/>
      <c r="M125" s="103"/>
      <c r="N125" s="95"/>
      <c r="V125" s="48"/>
    </row>
    <row r="126" spans="1:22" ht="22" thickTop="1" thickBot="1">
      <c r="A126" s="323">
        <f>A122+1</f>
        <v>28</v>
      </c>
      <c r="B126" s="123" t="s">
        <v>336</v>
      </c>
      <c r="C126" s="123" t="s">
        <v>338</v>
      </c>
      <c r="D126" s="123" t="s">
        <v>24</v>
      </c>
      <c r="E126" s="306" t="s">
        <v>340</v>
      </c>
      <c r="F126" s="306"/>
      <c r="G126" s="306" t="s">
        <v>332</v>
      </c>
      <c r="H126" s="307"/>
      <c r="I126" s="78"/>
      <c r="J126" s="105" t="s">
        <v>2</v>
      </c>
      <c r="K126" s="106"/>
      <c r="L126" s="106"/>
      <c r="M126" s="107"/>
      <c r="N126" s="95"/>
      <c r="V126" s="48"/>
    </row>
    <row r="127" spans="1:22" ht="13" thickBot="1">
      <c r="A127" s="326"/>
      <c r="B127" s="97"/>
      <c r="C127" s="97"/>
      <c r="D127" s="96"/>
      <c r="E127" s="97"/>
      <c r="F127" s="97"/>
      <c r="G127" s="311"/>
      <c r="H127" s="182"/>
      <c r="I127" s="312"/>
      <c r="J127" s="104" t="s">
        <v>2</v>
      </c>
      <c r="K127" s="104"/>
      <c r="L127" s="104"/>
      <c r="M127" s="77"/>
      <c r="N127" s="95"/>
      <c r="V127" s="48"/>
    </row>
    <row r="128" spans="1:22" ht="21.5" thickBot="1">
      <c r="A128" s="326"/>
      <c r="B128" s="116" t="s">
        <v>337</v>
      </c>
      <c r="C128" s="116" t="s">
        <v>339</v>
      </c>
      <c r="D128" s="116" t="s">
        <v>23</v>
      </c>
      <c r="E128" s="153" t="s">
        <v>341</v>
      </c>
      <c r="F128" s="153"/>
      <c r="G128" s="154"/>
      <c r="H128" s="155"/>
      <c r="I128" s="156"/>
      <c r="J128" s="101" t="s">
        <v>1</v>
      </c>
      <c r="K128" s="102"/>
      <c r="L128" s="102"/>
      <c r="M128" s="103"/>
      <c r="N128" s="95"/>
      <c r="V128" s="48"/>
    </row>
    <row r="129" spans="1:22" ht="13" thickBot="1">
      <c r="A129" s="327"/>
      <c r="B129" s="98"/>
      <c r="C129" s="98"/>
      <c r="D129" s="76"/>
      <c r="E129" s="99" t="s">
        <v>4</v>
      </c>
      <c r="F129" s="100"/>
      <c r="G129" s="308"/>
      <c r="H129" s="309"/>
      <c r="I129" s="310"/>
      <c r="J129" s="101" t="s">
        <v>0</v>
      </c>
      <c r="K129" s="102"/>
      <c r="L129" s="102"/>
      <c r="M129" s="103"/>
      <c r="N129" s="95"/>
      <c r="V129" s="48"/>
    </row>
    <row r="130" spans="1:22" ht="22" thickTop="1" thickBot="1">
      <c r="A130" s="323">
        <f>A126+1</f>
        <v>29</v>
      </c>
      <c r="B130" s="123" t="s">
        <v>336</v>
      </c>
      <c r="C130" s="123" t="s">
        <v>338</v>
      </c>
      <c r="D130" s="123" t="s">
        <v>24</v>
      </c>
      <c r="E130" s="306" t="s">
        <v>340</v>
      </c>
      <c r="F130" s="306"/>
      <c r="G130" s="306" t="s">
        <v>332</v>
      </c>
      <c r="H130" s="307"/>
      <c r="I130" s="78"/>
      <c r="J130" s="105" t="s">
        <v>2</v>
      </c>
      <c r="K130" s="106"/>
      <c r="L130" s="106"/>
      <c r="M130" s="107"/>
      <c r="N130" s="95"/>
      <c r="V130" s="48"/>
    </row>
    <row r="131" spans="1:22" ht="13" thickBot="1">
      <c r="A131" s="326"/>
      <c r="B131" s="97"/>
      <c r="C131" s="97"/>
      <c r="D131" s="96"/>
      <c r="E131" s="97"/>
      <c r="F131" s="97"/>
      <c r="G131" s="311"/>
      <c r="H131" s="182"/>
      <c r="I131" s="312"/>
      <c r="J131" s="104" t="s">
        <v>2</v>
      </c>
      <c r="K131" s="104"/>
      <c r="L131" s="104"/>
      <c r="M131" s="77"/>
      <c r="N131" s="95"/>
      <c r="V131" s="48"/>
    </row>
    <row r="132" spans="1:22" ht="21.5" thickBot="1">
      <c r="A132" s="326"/>
      <c r="B132" s="116" t="s">
        <v>337</v>
      </c>
      <c r="C132" s="116" t="s">
        <v>339</v>
      </c>
      <c r="D132" s="116" t="s">
        <v>23</v>
      </c>
      <c r="E132" s="153" t="s">
        <v>341</v>
      </c>
      <c r="F132" s="153"/>
      <c r="G132" s="154"/>
      <c r="H132" s="155"/>
      <c r="I132" s="156"/>
      <c r="J132" s="101" t="s">
        <v>1</v>
      </c>
      <c r="K132" s="102"/>
      <c r="L132" s="102"/>
      <c r="M132" s="103"/>
      <c r="N132" s="95"/>
      <c r="V132" s="48"/>
    </row>
    <row r="133" spans="1:22" ht="13" thickBot="1">
      <c r="A133" s="327"/>
      <c r="B133" s="98"/>
      <c r="C133" s="98"/>
      <c r="D133" s="76"/>
      <c r="E133" s="99" t="s">
        <v>4</v>
      </c>
      <c r="F133" s="100"/>
      <c r="G133" s="308"/>
      <c r="H133" s="309"/>
      <c r="I133" s="310"/>
      <c r="J133" s="101" t="s">
        <v>0</v>
      </c>
      <c r="K133" s="102"/>
      <c r="L133" s="102"/>
      <c r="M133" s="103"/>
      <c r="N133" s="95"/>
      <c r="V133" s="48"/>
    </row>
    <row r="134" spans="1:22" ht="22" thickTop="1" thickBot="1">
      <c r="A134" s="323">
        <f>A130+1</f>
        <v>30</v>
      </c>
      <c r="B134" s="123" t="s">
        <v>336</v>
      </c>
      <c r="C134" s="123" t="s">
        <v>338</v>
      </c>
      <c r="D134" s="123" t="s">
        <v>24</v>
      </c>
      <c r="E134" s="306" t="s">
        <v>340</v>
      </c>
      <c r="F134" s="306"/>
      <c r="G134" s="306" t="s">
        <v>332</v>
      </c>
      <c r="H134" s="307"/>
      <c r="I134" s="78"/>
      <c r="J134" s="105" t="s">
        <v>2</v>
      </c>
      <c r="K134" s="106"/>
      <c r="L134" s="106"/>
      <c r="M134" s="107"/>
      <c r="N134" s="95"/>
      <c r="V134" s="48"/>
    </row>
    <row r="135" spans="1:22" ht="13" thickBot="1">
      <c r="A135" s="326"/>
      <c r="B135" s="97"/>
      <c r="C135" s="97"/>
      <c r="D135" s="96"/>
      <c r="E135" s="97"/>
      <c r="F135" s="97"/>
      <c r="G135" s="311"/>
      <c r="H135" s="182"/>
      <c r="I135" s="312"/>
      <c r="J135" s="104" t="s">
        <v>2</v>
      </c>
      <c r="K135" s="104"/>
      <c r="L135" s="104"/>
      <c r="M135" s="77"/>
      <c r="N135" s="95"/>
      <c r="V135" s="48"/>
    </row>
    <row r="136" spans="1:22" ht="21.5" thickBot="1">
      <c r="A136" s="326"/>
      <c r="B136" s="116" t="s">
        <v>337</v>
      </c>
      <c r="C136" s="116" t="s">
        <v>339</v>
      </c>
      <c r="D136" s="116" t="s">
        <v>23</v>
      </c>
      <c r="E136" s="153" t="s">
        <v>341</v>
      </c>
      <c r="F136" s="153"/>
      <c r="G136" s="154"/>
      <c r="H136" s="155"/>
      <c r="I136" s="156"/>
      <c r="J136" s="101" t="s">
        <v>1</v>
      </c>
      <c r="K136" s="102"/>
      <c r="L136" s="102"/>
      <c r="M136" s="103"/>
      <c r="N136" s="95"/>
      <c r="V136" s="48"/>
    </row>
    <row r="137" spans="1:22" ht="13" thickBot="1">
      <c r="A137" s="327"/>
      <c r="B137" s="98"/>
      <c r="C137" s="98"/>
      <c r="D137" s="76"/>
      <c r="E137" s="99" t="s">
        <v>4</v>
      </c>
      <c r="F137" s="100"/>
      <c r="G137" s="308"/>
      <c r="H137" s="309"/>
      <c r="I137" s="310"/>
      <c r="J137" s="101" t="s">
        <v>0</v>
      </c>
      <c r="K137" s="102"/>
      <c r="L137" s="102"/>
      <c r="M137" s="103"/>
      <c r="N137" s="95"/>
      <c r="V137" s="48"/>
    </row>
    <row r="138" spans="1:22" ht="22" thickTop="1" thickBot="1">
      <c r="A138" s="323">
        <f>A134+1</f>
        <v>31</v>
      </c>
      <c r="B138" s="123" t="s">
        <v>336</v>
      </c>
      <c r="C138" s="123" t="s">
        <v>338</v>
      </c>
      <c r="D138" s="123" t="s">
        <v>24</v>
      </c>
      <c r="E138" s="306" t="s">
        <v>340</v>
      </c>
      <c r="F138" s="306"/>
      <c r="G138" s="306" t="s">
        <v>332</v>
      </c>
      <c r="H138" s="307"/>
      <c r="I138" s="78"/>
      <c r="J138" s="105" t="s">
        <v>2</v>
      </c>
      <c r="K138" s="106"/>
      <c r="L138" s="106"/>
      <c r="M138" s="107"/>
      <c r="N138" s="95"/>
      <c r="V138" s="48"/>
    </row>
    <row r="139" spans="1:22" ht="13" thickBot="1">
      <c r="A139" s="326"/>
      <c r="B139" s="97"/>
      <c r="C139" s="97"/>
      <c r="D139" s="96"/>
      <c r="E139" s="97"/>
      <c r="F139" s="97"/>
      <c r="G139" s="311"/>
      <c r="H139" s="182"/>
      <c r="I139" s="312"/>
      <c r="J139" s="104" t="s">
        <v>2</v>
      </c>
      <c r="K139" s="104"/>
      <c r="L139" s="104"/>
      <c r="M139" s="77"/>
      <c r="N139" s="95"/>
      <c r="V139" s="48"/>
    </row>
    <row r="140" spans="1:22" ht="21.5" thickBot="1">
      <c r="A140" s="326"/>
      <c r="B140" s="116" t="s">
        <v>337</v>
      </c>
      <c r="C140" s="116" t="s">
        <v>339</v>
      </c>
      <c r="D140" s="116" t="s">
        <v>23</v>
      </c>
      <c r="E140" s="153" t="s">
        <v>341</v>
      </c>
      <c r="F140" s="153"/>
      <c r="G140" s="154"/>
      <c r="H140" s="155"/>
      <c r="I140" s="156"/>
      <c r="J140" s="101" t="s">
        <v>1</v>
      </c>
      <c r="K140" s="102"/>
      <c r="L140" s="102"/>
      <c r="M140" s="103"/>
      <c r="N140" s="95"/>
      <c r="V140" s="48"/>
    </row>
    <row r="141" spans="1:22" ht="13" thickBot="1">
      <c r="A141" s="327"/>
      <c r="B141" s="98"/>
      <c r="C141" s="98"/>
      <c r="D141" s="76"/>
      <c r="E141" s="99" t="s">
        <v>4</v>
      </c>
      <c r="F141" s="100"/>
      <c r="G141" s="308"/>
      <c r="H141" s="309"/>
      <c r="I141" s="310"/>
      <c r="J141" s="101" t="s">
        <v>0</v>
      </c>
      <c r="K141" s="102"/>
      <c r="L141" s="102"/>
      <c r="M141" s="103"/>
      <c r="N141" s="95"/>
      <c r="V141" s="48"/>
    </row>
    <row r="142" spans="1:22" ht="22" thickTop="1" thickBot="1">
      <c r="A142" s="323">
        <f>A138+1</f>
        <v>32</v>
      </c>
      <c r="B142" s="123" t="s">
        <v>336</v>
      </c>
      <c r="C142" s="123" t="s">
        <v>338</v>
      </c>
      <c r="D142" s="123" t="s">
        <v>24</v>
      </c>
      <c r="E142" s="306" t="s">
        <v>340</v>
      </c>
      <c r="F142" s="306"/>
      <c r="G142" s="306" t="s">
        <v>332</v>
      </c>
      <c r="H142" s="307"/>
      <c r="I142" s="78"/>
      <c r="J142" s="105" t="s">
        <v>2</v>
      </c>
      <c r="K142" s="106"/>
      <c r="L142" s="106"/>
      <c r="M142" s="107"/>
      <c r="N142" s="95"/>
      <c r="V142" s="48"/>
    </row>
    <row r="143" spans="1:22" ht="13" thickBot="1">
      <c r="A143" s="326"/>
      <c r="B143" s="97"/>
      <c r="C143" s="97"/>
      <c r="D143" s="96"/>
      <c r="E143" s="97"/>
      <c r="F143" s="97"/>
      <c r="G143" s="311"/>
      <c r="H143" s="182"/>
      <c r="I143" s="312"/>
      <c r="J143" s="104" t="s">
        <v>2</v>
      </c>
      <c r="K143" s="104"/>
      <c r="L143" s="104"/>
      <c r="M143" s="77"/>
      <c r="N143" s="95"/>
      <c r="V143" s="48"/>
    </row>
    <row r="144" spans="1:22" ht="21.5" thickBot="1">
      <c r="A144" s="326"/>
      <c r="B144" s="116" t="s">
        <v>337</v>
      </c>
      <c r="C144" s="116" t="s">
        <v>339</v>
      </c>
      <c r="D144" s="116" t="s">
        <v>23</v>
      </c>
      <c r="E144" s="153" t="s">
        <v>341</v>
      </c>
      <c r="F144" s="153"/>
      <c r="G144" s="154"/>
      <c r="H144" s="155"/>
      <c r="I144" s="156"/>
      <c r="J144" s="101" t="s">
        <v>1</v>
      </c>
      <c r="K144" s="102"/>
      <c r="L144" s="102"/>
      <c r="M144" s="103"/>
      <c r="N144" s="95"/>
      <c r="V144" s="48"/>
    </row>
    <row r="145" spans="1:22" ht="13" thickBot="1">
      <c r="A145" s="327"/>
      <c r="B145" s="98"/>
      <c r="C145" s="98"/>
      <c r="D145" s="76"/>
      <c r="E145" s="99" t="s">
        <v>4</v>
      </c>
      <c r="F145" s="100"/>
      <c r="G145" s="308"/>
      <c r="H145" s="309"/>
      <c r="I145" s="310"/>
      <c r="J145" s="101" t="s">
        <v>0</v>
      </c>
      <c r="K145" s="102"/>
      <c r="L145" s="102"/>
      <c r="M145" s="103"/>
      <c r="N145" s="95"/>
      <c r="V145" s="48"/>
    </row>
    <row r="146" spans="1:22" ht="22" thickTop="1" thickBot="1">
      <c r="A146" s="323">
        <f>A142+1</f>
        <v>33</v>
      </c>
      <c r="B146" s="123" t="s">
        <v>336</v>
      </c>
      <c r="C146" s="123" t="s">
        <v>338</v>
      </c>
      <c r="D146" s="123" t="s">
        <v>24</v>
      </c>
      <c r="E146" s="306" t="s">
        <v>340</v>
      </c>
      <c r="F146" s="306"/>
      <c r="G146" s="306" t="s">
        <v>332</v>
      </c>
      <c r="H146" s="307"/>
      <c r="I146" s="78"/>
      <c r="J146" s="105" t="s">
        <v>2</v>
      </c>
      <c r="K146" s="106"/>
      <c r="L146" s="106"/>
      <c r="M146" s="107"/>
      <c r="N146" s="95"/>
      <c r="V146" s="48"/>
    </row>
    <row r="147" spans="1:22" ht="13" thickBot="1">
      <c r="A147" s="326"/>
      <c r="B147" s="97"/>
      <c r="C147" s="97"/>
      <c r="D147" s="96"/>
      <c r="E147" s="97"/>
      <c r="F147" s="97"/>
      <c r="G147" s="311"/>
      <c r="H147" s="182"/>
      <c r="I147" s="312"/>
      <c r="J147" s="104" t="s">
        <v>2</v>
      </c>
      <c r="K147" s="104"/>
      <c r="L147" s="104"/>
      <c r="M147" s="77"/>
      <c r="N147" s="95"/>
      <c r="V147" s="48"/>
    </row>
    <row r="148" spans="1:22" ht="21.5" thickBot="1">
      <c r="A148" s="326"/>
      <c r="B148" s="116" t="s">
        <v>337</v>
      </c>
      <c r="C148" s="116" t="s">
        <v>339</v>
      </c>
      <c r="D148" s="116" t="s">
        <v>23</v>
      </c>
      <c r="E148" s="153" t="s">
        <v>341</v>
      </c>
      <c r="F148" s="153"/>
      <c r="G148" s="154"/>
      <c r="H148" s="155"/>
      <c r="I148" s="156"/>
      <c r="J148" s="101" t="s">
        <v>1</v>
      </c>
      <c r="K148" s="102"/>
      <c r="L148" s="102"/>
      <c r="M148" s="103"/>
      <c r="N148" s="95"/>
      <c r="V148" s="48"/>
    </row>
    <row r="149" spans="1:22" ht="13" thickBot="1">
      <c r="A149" s="327"/>
      <c r="B149" s="98"/>
      <c r="C149" s="98"/>
      <c r="D149" s="76"/>
      <c r="E149" s="99" t="s">
        <v>4</v>
      </c>
      <c r="F149" s="100"/>
      <c r="G149" s="308"/>
      <c r="H149" s="309"/>
      <c r="I149" s="310"/>
      <c r="J149" s="101" t="s">
        <v>0</v>
      </c>
      <c r="K149" s="102"/>
      <c r="L149" s="102"/>
      <c r="M149" s="103"/>
      <c r="N149" s="95"/>
      <c r="V149" s="48"/>
    </row>
    <row r="150" spans="1:22" ht="22" thickTop="1" thickBot="1">
      <c r="A150" s="323">
        <f>A146+1</f>
        <v>34</v>
      </c>
      <c r="B150" s="123" t="s">
        <v>336</v>
      </c>
      <c r="C150" s="123" t="s">
        <v>338</v>
      </c>
      <c r="D150" s="123" t="s">
        <v>24</v>
      </c>
      <c r="E150" s="306" t="s">
        <v>340</v>
      </c>
      <c r="F150" s="306"/>
      <c r="G150" s="306" t="s">
        <v>332</v>
      </c>
      <c r="H150" s="307"/>
      <c r="I150" s="78"/>
      <c r="J150" s="105" t="s">
        <v>2</v>
      </c>
      <c r="K150" s="106"/>
      <c r="L150" s="106"/>
      <c r="M150" s="107"/>
      <c r="N150" s="95"/>
      <c r="V150" s="48"/>
    </row>
    <row r="151" spans="1:22" ht="13" thickBot="1">
      <c r="A151" s="326"/>
      <c r="B151" s="97"/>
      <c r="C151" s="97"/>
      <c r="D151" s="96"/>
      <c r="E151" s="97"/>
      <c r="F151" s="97"/>
      <c r="G151" s="311"/>
      <c r="H151" s="182"/>
      <c r="I151" s="312"/>
      <c r="J151" s="104" t="s">
        <v>2</v>
      </c>
      <c r="K151" s="104"/>
      <c r="L151" s="104"/>
      <c r="M151" s="77"/>
      <c r="N151" s="95"/>
      <c r="V151" s="48"/>
    </row>
    <row r="152" spans="1:22" ht="21.5" thickBot="1">
      <c r="A152" s="326"/>
      <c r="B152" s="116" t="s">
        <v>337</v>
      </c>
      <c r="C152" s="116" t="s">
        <v>339</v>
      </c>
      <c r="D152" s="116" t="s">
        <v>23</v>
      </c>
      <c r="E152" s="153" t="s">
        <v>341</v>
      </c>
      <c r="F152" s="153"/>
      <c r="G152" s="154"/>
      <c r="H152" s="155"/>
      <c r="I152" s="156"/>
      <c r="J152" s="101" t="s">
        <v>1</v>
      </c>
      <c r="K152" s="102"/>
      <c r="L152" s="102"/>
      <c r="M152" s="103"/>
      <c r="N152" s="95"/>
      <c r="V152" s="48"/>
    </row>
    <row r="153" spans="1:22" ht="13" thickBot="1">
      <c r="A153" s="327"/>
      <c r="B153" s="98"/>
      <c r="C153" s="98"/>
      <c r="D153" s="76"/>
      <c r="E153" s="99" t="s">
        <v>4</v>
      </c>
      <c r="F153" s="100"/>
      <c r="G153" s="308"/>
      <c r="H153" s="309"/>
      <c r="I153" s="310"/>
      <c r="J153" s="101" t="s">
        <v>0</v>
      </c>
      <c r="K153" s="102"/>
      <c r="L153" s="102"/>
      <c r="M153" s="103"/>
      <c r="N153" s="95"/>
      <c r="V153" s="48"/>
    </row>
    <row r="154" spans="1:22" ht="22" thickTop="1" thickBot="1">
      <c r="A154" s="323">
        <f>A150+1</f>
        <v>35</v>
      </c>
      <c r="B154" s="123" t="s">
        <v>336</v>
      </c>
      <c r="C154" s="123" t="s">
        <v>338</v>
      </c>
      <c r="D154" s="123" t="s">
        <v>24</v>
      </c>
      <c r="E154" s="306" t="s">
        <v>340</v>
      </c>
      <c r="F154" s="306"/>
      <c r="G154" s="306" t="s">
        <v>332</v>
      </c>
      <c r="H154" s="307"/>
      <c r="I154" s="78"/>
      <c r="J154" s="105" t="s">
        <v>2</v>
      </c>
      <c r="K154" s="106"/>
      <c r="L154" s="106"/>
      <c r="M154" s="107"/>
      <c r="N154" s="95"/>
      <c r="V154" s="48"/>
    </row>
    <row r="155" spans="1:22" ht="13" thickBot="1">
      <c r="A155" s="326"/>
      <c r="B155" s="97"/>
      <c r="C155" s="97"/>
      <c r="D155" s="96"/>
      <c r="E155" s="97"/>
      <c r="F155" s="97"/>
      <c r="G155" s="311"/>
      <c r="H155" s="182"/>
      <c r="I155" s="312"/>
      <c r="J155" s="104" t="s">
        <v>2</v>
      </c>
      <c r="K155" s="104"/>
      <c r="L155" s="104"/>
      <c r="M155" s="77"/>
      <c r="N155" s="95"/>
      <c r="V155" s="48"/>
    </row>
    <row r="156" spans="1:22" ht="21.5" thickBot="1">
      <c r="A156" s="326"/>
      <c r="B156" s="116" t="s">
        <v>337</v>
      </c>
      <c r="C156" s="116" t="s">
        <v>339</v>
      </c>
      <c r="D156" s="116" t="s">
        <v>23</v>
      </c>
      <c r="E156" s="153" t="s">
        <v>341</v>
      </c>
      <c r="F156" s="153"/>
      <c r="G156" s="154"/>
      <c r="H156" s="155"/>
      <c r="I156" s="156"/>
      <c r="J156" s="101" t="s">
        <v>1</v>
      </c>
      <c r="K156" s="102"/>
      <c r="L156" s="102"/>
      <c r="M156" s="103"/>
      <c r="N156" s="95"/>
      <c r="V156" s="48"/>
    </row>
    <row r="157" spans="1:22" ht="13" thickBot="1">
      <c r="A157" s="327"/>
      <c r="B157" s="98"/>
      <c r="C157" s="98"/>
      <c r="D157" s="76"/>
      <c r="E157" s="99" t="s">
        <v>4</v>
      </c>
      <c r="F157" s="100"/>
      <c r="G157" s="308"/>
      <c r="H157" s="309"/>
      <c r="I157" s="310"/>
      <c r="J157" s="101" t="s">
        <v>0</v>
      </c>
      <c r="K157" s="102"/>
      <c r="L157" s="102"/>
      <c r="M157" s="103"/>
      <c r="N157" s="95"/>
      <c r="V157" s="48"/>
    </row>
    <row r="158" spans="1:22" ht="22" thickTop="1" thickBot="1">
      <c r="A158" s="323">
        <f>A154+1</f>
        <v>36</v>
      </c>
      <c r="B158" s="123" t="s">
        <v>336</v>
      </c>
      <c r="C158" s="123" t="s">
        <v>338</v>
      </c>
      <c r="D158" s="123" t="s">
        <v>24</v>
      </c>
      <c r="E158" s="306" t="s">
        <v>340</v>
      </c>
      <c r="F158" s="306"/>
      <c r="G158" s="306" t="s">
        <v>332</v>
      </c>
      <c r="H158" s="307"/>
      <c r="I158" s="78"/>
      <c r="J158" s="105" t="s">
        <v>2</v>
      </c>
      <c r="K158" s="106"/>
      <c r="L158" s="106"/>
      <c r="M158" s="107"/>
      <c r="N158" s="95"/>
      <c r="V158" s="48"/>
    </row>
    <row r="159" spans="1:22" ht="13" thickBot="1">
      <c r="A159" s="326"/>
      <c r="B159" s="97"/>
      <c r="C159" s="97"/>
      <c r="D159" s="96"/>
      <c r="E159" s="97"/>
      <c r="F159" s="97"/>
      <c r="G159" s="311"/>
      <c r="H159" s="182"/>
      <c r="I159" s="312"/>
      <c r="J159" s="104" t="s">
        <v>2</v>
      </c>
      <c r="K159" s="104"/>
      <c r="L159" s="104"/>
      <c r="M159" s="77"/>
      <c r="N159" s="95"/>
      <c r="V159" s="48"/>
    </row>
    <row r="160" spans="1:22" ht="21.5" thickBot="1">
      <c r="A160" s="326"/>
      <c r="B160" s="116" t="s">
        <v>337</v>
      </c>
      <c r="C160" s="116" t="s">
        <v>339</v>
      </c>
      <c r="D160" s="116" t="s">
        <v>23</v>
      </c>
      <c r="E160" s="153" t="s">
        <v>341</v>
      </c>
      <c r="F160" s="153"/>
      <c r="G160" s="154"/>
      <c r="H160" s="155"/>
      <c r="I160" s="156"/>
      <c r="J160" s="101" t="s">
        <v>1</v>
      </c>
      <c r="K160" s="102"/>
      <c r="L160" s="102"/>
      <c r="M160" s="103"/>
      <c r="N160" s="95"/>
      <c r="V160" s="48"/>
    </row>
    <row r="161" spans="1:22" ht="13" thickBot="1">
      <c r="A161" s="327"/>
      <c r="B161" s="98"/>
      <c r="C161" s="98"/>
      <c r="D161" s="76"/>
      <c r="E161" s="99" t="s">
        <v>4</v>
      </c>
      <c r="F161" s="100"/>
      <c r="G161" s="308"/>
      <c r="H161" s="309"/>
      <c r="I161" s="310"/>
      <c r="J161" s="101" t="s">
        <v>0</v>
      </c>
      <c r="K161" s="102"/>
      <c r="L161" s="102"/>
      <c r="M161" s="103"/>
      <c r="N161" s="95"/>
      <c r="V161" s="48"/>
    </row>
    <row r="162" spans="1:22" ht="22" thickTop="1" thickBot="1">
      <c r="A162" s="323">
        <f>A158+1</f>
        <v>37</v>
      </c>
      <c r="B162" s="123" t="s">
        <v>336</v>
      </c>
      <c r="C162" s="123" t="s">
        <v>338</v>
      </c>
      <c r="D162" s="123" t="s">
        <v>24</v>
      </c>
      <c r="E162" s="306" t="s">
        <v>340</v>
      </c>
      <c r="F162" s="306"/>
      <c r="G162" s="306" t="s">
        <v>332</v>
      </c>
      <c r="H162" s="307"/>
      <c r="I162" s="78"/>
      <c r="J162" s="105" t="s">
        <v>2</v>
      </c>
      <c r="K162" s="106"/>
      <c r="L162" s="106"/>
      <c r="M162" s="107"/>
      <c r="N162" s="95"/>
      <c r="V162" s="48"/>
    </row>
    <row r="163" spans="1:22" ht="13" thickBot="1">
      <c r="A163" s="326"/>
      <c r="B163" s="97"/>
      <c r="C163" s="97"/>
      <c r="D163" s="96"/>
      <c r="E163" s="97"/>
      <c r="F163" s="97"/>
      <c r="G163" s="311"/>
      <c r="H163" s="182"/>
      <c r="I163" s="312"/>
      <c r="J163" s="104" t="s">
        <v>2</v>
      </c>
      <c r="K163" s="104"/>
      <c r="L163" s="104"/>
      <c r="M163" s="77"/>
      <c r="N163" s="95"/>
      <c r="V163" s="48"/>
    </row>
    <row r="164" spans="1:22" ht="21.5" thickBot="1">
      <c r="A164" s="326"/>
      <c r="B164" s="116" t="s">
        <v>337</v>
      </c>
      <c r="C164" s="116" t="s">
        <v>339</v>
      </c>
      <c r="D164" s="116" t="s">
        <v>23</v>
      </c>
      <c r="E164" s="153" t="s">
        <v>341</v>
      </c>
      <c r="F164" s="153"/>
      <c r="G164" s="154"/>
      <c r="H164" s="155"/>
      <c r="I164" s="156"/>
      <c r="J164" s="101" t="s">
        <v>1</v>
      </c>
      <c r="K164" s="102"/>
      <c r="L164" s="102"/>
      <c r="M164" s="103"/>
      <c r="N164" s="95"/>
      <c r="V164" s="48"/>
    </row>
    <row r="165" spans="1:22" ht="13" thickBot="1">
      <c r="A165" s="327"/>
      <c r="B165" s="98"/>
      <c r="C165" s="98"/>
      <c r="D165" s="76"/>
      <c r="E165" s="99" t="s">
        <v>4</v>
      </c>
      <c r="F165" s="100"/>
      <c r="G165" s="308"/>
      <c r="H165" s="309"/>
      <c r="I165" s="310"/>
      <c r="J165" s="101" t="s">
        <v>0</v>
      </c>
      <c r="K165" s="102"/>
      <c r="L165" s="102"/>
      <c r="M165" s="103"/>
      <c r="N165" s="95"/>
      <c r="V165" s="48"/>
    </row>
    <row r="166" spans="1:22" ht="22" thickTop="1" thickBot="1">
      <c r="A166" s="323">
        <f>A162+1</f>
        <v>38</v>
      </c>
      <c r="B166" s="123" t="s">
        <v>336</v>
      </c>
      <c r="C166" s="123" t="s">
        <v>338</v>
      </c>
      <c r="D166" s="123" t="s">
        <v>24</v>
      </c>
      <c r="E166" s="306" t="s">
        <v>340</v>
      </c>
      <c r="F166" s="306"/>
      <c r="G166" s="306" t="s">
        <v>332</v>
      </c>
      <c r="H166" s="307"/>
      <c r="I166" s="78"/>
      <c r="J166" s="105" t="s">
        <v>2</v>
      </c>
      <c r="K166" s="106"/>
      <c r="L166" s="106"/>
      <c r="M166" s="107"/>
      <c r="N166" s="95"/>
      <c r="V166" s="48"/>
    </row>
    <row r="167" spans="1:22" ht="13" thickBot="1">
      <c r="A167" s="326"/>
      <c r="B167" s="97"/>
      <c r="C167" s="97"/>
      <c r="D167" s="96"/>
      <c r="E167" s="97"/>
      <c r="F167" s="97"/>
      <c r="G167" s="311"/>
      <c r="H167" s="182"/>
      <c r="I167" s="312"/>
      <c r="J167" s="104" t="s">
        <v>2</v>
      </c>
      <c r="K167" s="104"/>
      <c r="L167" s="104"/>
      <c r="M167" s="77"/>
      <c r="N167" s="95"/>
      <c r="V167" s="48"/>
    </row>
    <row r="168" spans="1:22" ht="21.5" thickBot="1">
      <c r="A168" s="326"/>
      <c r="B168" s="116" t="s">
        <v>337</v>
      </c>
      <c r="C168" s="116" t="s">
        <v>339</v>
      </c>
      <c r="D168" s="116" t="s">
        <v>23</v>
      </c>
      <c r="E168" s="153" t="s">
        <v>341</v>
      </c>
      <c r="F168" s="153"/>
      <c r="G168" s="154"/>
      <c r="H168" s="155"/>
      <c r="I168" s="156"/>
      <c r="J168" s="101" t="s">
        <v>1</v>
      </c>
      <c r="K168" s="102"/>
      <c r="L168" s="102"/>
      <c r="M168" s="103"/>
      <c r="N168" s="95"/>
      <c r="V168" s="48"/>
    </row>
    <row r="169" spans="1:22" ht="13" thickBot="1">
      <c r="A169" s="327"/>
      <c r="B169" s="98"/>
      <c r="C169" s="98"/>
      <c r="D169" s="76"/>
      <c r="E169" s="99" t="s">
        <v>4</v>
      </c>
      <c r="F169" s="100"/>
      <c r="G169" s="308"/>
      <c r="H169" s="309"/>
      <c r="I169" s="310"/>
      <c r="J169" s="101" t="s">
        <v>0</v>
      </c>
      <c r="K169" s="102"/>
      <c r="L169" s="102"/>
      <c r="M169" s="103"/>
      <c r="N169" s="95"/>
      <c r="V169" s="48"/>
    </row>
    <row r="170" spans="1:22" ht="22" thickTop="1" thickBot="1">
      <c r="A170" s="323">
        <f>A166+1</f>
        <v>39</v>
      </c>
      <c r="B170" s="123" t="s">
        <v>336</v>
      </c>
      <c r="C170" s="123" t="s">
        <v>338</v>
      </c>
      <c r="D170" s="123" t="s">
        <v>24</v>
      </c>
      <c r="E170" s="306" t="s">
        <v>340</v>
      </c>
      <c r="F170" s="306"/>
      <c r="G170" s="306" t="s">
        <v>332</v>
      </c>
      <c r="H170" s="307"/>
      <c r="I170" s="78"/>
      <c r="J170" s="105" t="s">
        <v>2</v>
      </c>
      <c r="K170" s="106"/>
      <c r="L170" s="106"/>
      <c r="M170" s="107"/>
      <c r="N170" s="95"/>
      <c r="V170" s="48"/>
    </row>
    <row r="171" spans="1:22" ht="13" thickBot="1">
      <c r="A171" s="326"/>
      <c r="B171" s="97"/>
      <c r="C171" s="97"/>
      <c r="D171" s="96"/>
      <c r="E171" s="97"/>
      <c r="F171" s="97"/>
      <c r="G171" s="311"/>
      <c r="H171" s="182"/>
      <c r="I171" s="312"/>
      <c r="J171" s="104" t="s">
        <v>2</v>
      </c>
      <c r="K171" s="104"/>
      <c r="L171" s="104"/>
      <c r="M171" s="77"/>
      <c r="N171" s="95"/>
      <c r="V171" s="48"/>
    </row>
    <row r="172" spans="1:22" ht="21.5" thickBot="1">
      <c r="A172" s="326"/>
      <c r="B172" s="116" t="s">
        <v>337</v>
      </c>
      <c r="C172" s="116" t="s">
        <v>339</v>
      </c>
      <c r="D172" s="116" t="s">
        <v>23</v>
      </c>
      <c r="E172" s="153" t="s">
        <v>341</v>
      </c>
      <c r="F172" s="153"/>
      <c r="G172" s="154"/>
      <c r="H172" s="155"/>
      <c r="I172" s="156"/>
      <c r="J172" s="101" t="s">
        <v>1</v>
      </c>
      <c r="K172" s="102"/>
      <c r="L172" s="102"/>
      <c r="M172" s="103"/>
      <c r="N172" s="95"/>
      <c r="V172" s="48"/>
    </row>
    <row r="173" spans="1:22" ht="13" thickBot="1">
      <c r="A173" s="327"/>
      <c r="B173" s="98"/>
      <c r="C173" s="98"/>
      <c r="D173" s="76"/>
      <c r="E173" s="99" t="s">
        <v>4</v>
      </c>
      <c r="F173" s="100"/>
      <c r="G173" s="308"/>
      <c r="H173" s="309"/>
      <c r="I173" s="310"/>
      <c r="J173" s="101" t="s">
        <v>0</v>
      </c>
      <c r="K173" s="102"/>
      <c r="L173" s="102"/>
      <c r="M173" s="103"/>
      <c r="N173" s="95"/>
      <c r="V173" s="48"/>
    </row>
    <row r="174" spans="1:22" ht="22" thickTop="1" thickBot="1">
      <c r="A174" s="323">
        <f>A170+1</f>
        <v>40</v>
      </c>
      <c r="B174" s="123" t="s">
        <v>336</v>
      </c>
      <c r="C174" s="123" t="s">
        <v>338</v>
      </c>
      <c r="D174" s="123" t="s">
        <v>24</v>
      </c>
      <c r="E174" s="306" t="s">
        <v>340</v>
      </c>
      <c r="F174" s="306"/>
      <c r="G174" s="306" t="s">
        <v>332</v>
      </c>
      <c r="H174" s="307"/>
      <c r="I174" s="78"/>
      <c r="J174" s="105" t="s">
        <v>2</v>
      </c>
      <c r="K174" s="106"/>
      <c r="L174" s="106"/>
      <c r="M174" s="107"/>
      <c r="N174" s="95"/>
      <c r="V174" s="48"/>
    </row>
    <row r="175" spans="1:22" ht="13" thickBot="1">
      <c r="A175" s="326"/>
      <c r="B175" s="97"/>
      <c r="C175" s="97"/>
      <c r="D175" s="96"/>
      <c r="E175" s="97"/>
      <c r="F175" s="97"/>
      <c r="G175" s="311"/>
      <c r="H175" s="182"/>
      <c r="I175" s="312"/>
      <c r="J175" s="104" t="s">
        <v>2</v>
      </c>
      <c r="K175" s="104"/>
      <c r="L175" s="104"/>
      <c r="M175" s="77"/>
      <c r="N175" s="95"/>
      <c r="V175" s="48"/>
    </row>
    <row r="176" spans="1:22" ht="21.5" thickBot="1">
      <c r="A176" s="326"/>
      <c r="B176" s="116" t="s">
        <v>337</v>
      </c>
      <c r="C176" s="116" t="s">
        <v>339</v>
      </c>
      <c r="D176" s="116" t="s">
        <v>23</v>
      </c>
      <c r="E176" s="153" t="s">
        <v>341</v>
      </c>
      <c r="F176" s="153"/>
      <c r="G176" s="154"/>
      <c r="H176" s="155"/>
      <c r="I176" s="156"/>
      <c r="J176" s="101" t="s">
        <v>1</v>
      </c>
      <c r="K176" s="102"/>
      <c r="L176" s="102"/>
      <c r="M176" s="103"/>
      <c r="N176" s="95"/>
      <c r="V176" s="48"/>
    </row>
    <row r="177" spans="1:22" ht="13" thickBot="1">
      <c r="A177" s="327"/>
      <c r="B177" s="98"/>
      <c r="C177" s="98"/>
      <c r="D177" s="76"/>
      <c r="E177" s="99" t="s">
        <v>4</v>
      </c>
      <c r="F177" s="100"/>
      <c r="G177" s="308"/>
      <c r="H177" s="309"/>
      <c r="I177" s="310"/>
      <c r="J177" s="101" t="s">
        <v>0</v>
      </c>
      <c r="K177" s="102"/>
      <c r="L177" s="102"/>
      <c r="M177" s="103"/>
      <c r="N177" s="95"/>
      <c r="V177" s="48"/>
    </row>
    <row r="178" spans="1:22" ht="22" thickTop="1" thickBot="1">
      <c r="A178" s="323">
        <f>A174+1</f>
        <v>41</v>
      </c>
      <c r="B178" s="123" t="s">
        <v>336</v>
      </c>
      <c r="C178" s="123" t="s">
        <v>338</v>
      </c>
      <c r="D178" s="123" t="s">
        <v>24</v>
      </c>
      <c r="E178" s="306" t="s">
        <v>340</v>
      </c>
      <c r="F178" s="306"/>
      <c r="G178" s="306" t="s">
        <v>332</v>
      </c>
      <c r="H178" s="307"/>
      <c r="I178" s="78"/>
      <c r="J178" s="105" t="s">
        <v>2</v>
      </c>
      <c r="K178" s="106"/>
      <c r="L178" s="106"/>
      <c r="M178" s="107"/>
      <c r="N178" s="95"/>
      <c r="V178" s="48"/>
    </row>
    <row r="179" spans="1:22" ht="13" thickBot="1">
      <c r="A179" s="326"/>
      <c r="B179" s="97"/>
      <c r="C179" s="97"/>
      <c r="D179" s="96"/>
      <c r="E179" s="97"/>
      <c r="F179" s="97"/>
      <c r="G179" s="311"/>
      <c r="H179" s="182"/>
      <c r="I179" s="312"/>
      <c r="J179" s="104" t="s">
        <v>2</v>
      </c>
      <c r="K179" s="104"/>
      <c r="L179" s="104"/>
      <c r="M179" s="77"/>
      <c r="N179" s="95"/>
      <c r="V179" s="48">
        <f>G179</f>
        <v>0</v>
      </c>
    </row>
    <row r="180" spans="1:22" ht="21.5" thickBot="1">
      <c r="A180" s="326"/>
      <c r="B180" s="116" t="s">
        <v>337</v>
      </c>
      <c r="C180" s="116" t="s">
        <v>339</v>
      </c>
      <c r="D180" s="116" t="s">
        <v>23</v>
      </c>
      <c r="E180" s="153" t="s">
        <v>341</v>
      </c>
      <c r="F180" s="153"/>
      <c r="G180" s="154"/>
      <c r="H180" s="155"/>
      <c r="I180" s="156"/>
      <c r="J180" s="101" t="s">
        <v>1</v>
      </c>
      <c r="K180" s="102"/>
      <c r="L180" s="102"/>
      <c r="M180" s="103"/>
      <c r="N180" s="95"/>
      <c r="V180" s="48"/>
    </row>
    <row r="181" spans="1:22" ht="13" thickBot="1">
      <c r="A181" s="327"/>
      <c r="B181" s="98"/>
      <c r="C181" s="98"/>
      <c r="D181" s="76"/>
      <c r="E181" s="99" t="s">
        <v>4</v>
      </c>
      <c r="F181" s="100"/>
      <c r="G181" s="308"/>
      <c r="H181" s="309"/>
      <c r="I181" s="310"/>
      <c r="J181" s="101" t="s">
        <v>0</v>
      </c>
      <c r="K181" s="102"/>
      <c r="L181" s="102"/>
      <c r="M181" s="103"/>
      <c r="N181" s="95"/>
      <c r="V181" s="48"/>
    </row>
    <row r="182" spans="1:22" ht="22" thickTop="1" thickBot="1">
      <c r="A182" s="323">
        <f>A178+1</f>
        <v>42</v>
      </c>
      <c r="B182" s="123" t="s">
        <v>336</v>
      </c>
      <c r="C182" s="123" t="s">
        <v>338</v>
      </c>
      <c r="D182" s="123" t="s">
        <v>24</v>
      </c>
      <c r="E182" s="306" t="s">
        <v>340</v>
      </c>
      <c r="F182" s="306"/>
      <c r="G182" s="306" t="s">
        <v>332</v>
      </c>
      <c r="H182" s="307"/>
      <c r="I182" s="78"/>
      <c r="J182" s="105" t="s">
        <v>2</v>
      </c>
      <c r="K182" s="106"/>
      <c r="L182" s="106"/>
      <c r="M182" s="107"/>
      <c r="N182" s="95"/>
      <c r="V182" s="48"/>
    </row>
    <row r="183" spans="1:22" ht="13" thickBot="1">
      <c r="A183" s="326"/>
      <c r="B183" s="97"/>
      <c r="C183" s="97"/>
      <c r="D183" s="96"/>
      <c r="E183" s="97"/>
      <c r="F183" s="97"/>
      <c r="G183" s="311"/>
      <c r="H183" s="182"/>
      <c r="I183" s="312"/>
      <c r="J183" s="104" t="s">
        <v>2</v>
      </c>
      <c r="K183" s="104"/>
      <c r="L183" s="104"/>
      <c r="M183" s="77"/>
      <c r="N183" s="95"/>
      <c r="V183" s="48">
        <f>G183</f>
        <v>0</v>
      </c>
    </row>
    <row r="184" spans="1:22" ht="21.5" thickBot="1">
      <c r="A184" s="326"/>
      <c r="B184" s="116" t="s">
        <v>337</v>
      </c>
      <c r="C184" s="116" t="s">
        <v>339</v>
      </c>
      <c r="D184" s="116" t="s">
        <v>23</v>
      </c>
      <c r="E184" s="153" t="s">
        <v>341</v>
      </c>
      <c r="F184" s="153"/>
      <c r="G184" s="154"/>
      <c r="H184" s="155"/>
      <c r="I184" s="156"/>
      <c r="J184" s="101" t="s">
        <v>1</v>
      </c>
      <c r="K184" s="102"/>
      <c r="L184" s="102"/>
      <c r="M184" s="103"/>
      <c r="N184" s="95"/>
      <c r="V184" s="48"/>
    </row>
    <row r="185" spans="1:22" ht="13" thickBot="1">
      <c r="A185" s="327"/>
      <c r="B185" s="98"/>
      <c r="C185" s="98"/>
      <c r="D185" s="76"/>
      <c r="E185" s="99" t="s">
        <v>4</v>
      </c>
      <c r="F185" s="100"/>
      <c r="G185" s="308"/>
      <c r="H185" s="309"/>
      <c r="I185" s="310"/>
      <c r="J185" s="101" t="s">
        <v>0</v>
      </c>
      <c r="K185" s="102"/>
      <c r="L185" s="102"/>
      <c r="M185" s="103"/>
      <c r="N185" s="95"/>
      <c r="V185" s="48"/>
    </row>
    <row r="186" spans="1:22" ht="22" thickTop="1" thickBot="1">
      <c r="A186" s="323">
        <f>A182+1</f>
        <v>43</v>
      </c>
      <c r="B186" s="123" t="s">
        <v>336</v>
      </c>
      <c r="C186" s="123" t="s">
        <v>338</v>
      </c>
      <c r="D186" s="123" t="s">
        <v>24</v>
      </c>
      <c r="E186" s="306" t="s">
        <v>340</v>
      </c>
      <c r="F186" s="306"/>
      <c r="G186" s="306" t="s">
        <v>332</v>
      </c>
      <c r="H186" s="307"/>
      <c r="I186" s="78"/>
      <c r="J186" s="105" t="s">
        <v>2</v>
      </c>
      <c r="K186" s="106"/>
      <c r="L186" s="106"/>
      <c r="M186" s="107"/>
      <c r="N186" s="95"/>
      <c r="V186" s="48"/>
    </row>
    <row r="187" spans="1:22" ht="13" thickBot="1">
      <c r="A187" s="326"/>
      <c r="B187" s="97"/>
      <c r="C187" s="97"/>
      <c r="D187" s="96"/>
      <c r="E187" s="97"/>
      <c r="F187" s="97"/>
      <c r="G187" s="311"/>
      <c r="H187" s="182"/>
      <c r="I187" s="312"/>
      <c r="J187" s="104" t="s">
        <v>2</v>
      </c>
      <c r="K187" s="104"/>
      <c r="L187" s="104"/>
      <c r="M187" s="77"/>
      <c r="N187" s="95"/>
      <c r="V187" s="48">
        <f>G187</f>
        <v>0</v>
      </c>
    </row>
    <row r="188" spans="1:22" ht="21.5" thickBot="1">
      <c r="A188" s="326"/>
      <c r="B188" s="116" t="s">
        <v>337</v>
      </c>
      <c r="C188" s="116" t="s">
        <v>339</v>
      </c>
      <c r="D188" s="116" t="s">
        <v>23</v>
      </c>
      <c r="E188" s="153" t="s">
        <v>341</v>
      </c>
      <c r="F188" s="153"/>
      <c r="G188" s="154"/>
      <c r="H188" s="155"/>
      <c r="I188" s="156"/>
      <c r="J188" s="101" t="s">
        <v>1</v>
      </c>
      <c r="K188" s="102"/>
      <c r="L188" s="102"/>
      <c r="M188" s="103"/>
      <c r="N188" s="95"/>
      <c r="V188" s="48"/>
    </row>
    <row r="189" spans="1:22" ht="13" thickBot="1">
      <c r="A189" s="327"/>
      <c r="B189" s="98"/>
      <c r="C189" s="98"/>
      <c r="D189" s="76"/>
      <c r="E189" s="99" t="s">
        <v>4</v>
      </c>
      <c r="F189" s="100"/>
      <c r="G189" s="308"/>
      <c r="H189" s="309"/>
      <c r="I189" s="310"/>
      <c r="J189" s="101" t="s">
        <v>0</v>
      </c>
      <c r="K189" s="102"/>
      <c r="L189" s="102"/>
      <c r="M189" s="103"/>
      <c r="N189" s="95"/>
      <c r="V189" s="48"/>
    </row>
    <row r="190" spans="1:22" ht="22" thickTop="1" thickBot="1">
      <c r="A190" s="323">
        <f>A186+1</f>
        <v>44</v>
      </c>
      <c r="B190" s="123" t="s">
        <v>336</v>
      </c>
      <c r="C190" s="123" t="s">
        <v>338</v>
      </c>
      <c r="D190" s="123" t="s">
        <v>24</v>
      </c>
      <c r="E190" s="306" t="s">
        <v>340</v>
      </c>
      <c r="F190" s="306"/>
      <c r="G190" s="306" t="s">
        <v>332</v>
      </c>
      <c r="H190" s="307"/>
      <c r="I190" s="78"/>
      <c r="J190" s="105" t="s">
        <v>2</v>
      </c>
      <c r="K190" s="106"/>
      <c r="L190" s="106"/>
      <c r="M190" s="107"/>
      <c r="N190" s="95"/>
      <c r="V190" s="48"/>
    </row>
    <row r="191" spans="1:22" ht="13" thickBot="1">
      <c r="A191" s="326"/>
      <c r="B191" s="97"/>
      <c r="C191" s="97"/>
      <c r="D191" s="96"/>
      <c r="E191" s="97"/>
      <c r="F191" s="97"/>
      <c r="G191" s="311"/>
      <c r="H191" s="182"/>
      <c r="I191" s="312"/>
      <c r="J191" s="104" t="s">
        <v>2</v>
      </c>
      <c r="K191" s="104"/>
      <c r="L191" s="104"/>
      <c r="M191" s="77"/>
      <c r="N191" s="95"/>
      <c r="V191" s="48">
        <f>G191</f>
        <v>0</v>
      </c>
    </row>
    <row r="192" spans="1:22" ht="21.5" thickBot="1">
      <c r="A192" s="326"/>
      <c r="B192" s="116" t="s">
        <v>337</v>
      </c>
      <c r="C192" s="116" t="s">
        <v>339</v>
      </c>
      <c r="D192" s="116" t="s">
        <v>23</v>
      </c>
      <c r="E192" s="153" t="s">
        <v>341</v>
      </c>
      <c r="F192" s="153"/>
      <c r="G192" s="154"/>
      <c r="H192" s="155"/>
      <c r="I192" s="156"/>
      <c r="J192" s="101" t="s">
        <v>1</v>
      </c>
      <c r="K192" s="102"/>
      <c r="L192" s="102"/>
      <c r="M192" s="103"/>
      <c r="N192" s="95"/>
      <c r="V192" s="48"/>
    </row>
    <row r="193" spans="1:22" ht="13" thickBot="1">
      <c r="A193" s="327"/>
      <c r="B193" s="98"/>
      <c r="C193" s="98"/>
      <c r="D193" s="76"/>
      <c r="E193" s="99" t="s">
        <v>4</v>
      </c>
      <c r="F193" s="100"/>
      <c r="G193" s="308"/>
      <c r="H193" s="309"/>
      <c r="I193" s="310"/>
      <c r="J193" s="101" t="s">
        <v>0</v>
      </c>
      <c r="K193" s="102"/>
      <c r="L193" s="102"/>
      <c r="M193" s="103"/>
      <c r="N193" s="95"/>
      <c r="V193" s="48"/>
    </row>
    <row r="194" spans="1:22" ht="22" thickTop="1" thickBot="1">
      <c r="A194" s="323">
        <f>A190+1</f>
        <v>45</v>
      </c>
      <c r="B194" s="123" t="s">
        <v>336</v>
      </c>
      <c r="C194" s="123" t="s">
        <v>338</v>
      </c>
      <c r="D194" s="123" t="s">
        <v>24</v>
      </c>
      <c r="E194" s="306" t="s">
        <v>340</v>
      </c>
      <c r="F194" s="306"/>
      <c r="G194" s="306" t="s">
        <v>332</v>
      </c>
      <c r="H194" s="307"/>
      <c r="I194" s="78"/>
      <c r="J194" s="105" t="s">
        <v>2</v>
      </c>
      <c r="K194" s="106"/>
      <c r="L194" s="106"/>
      <c r="M194" s="107"/>
      <c r="N194" s="95"/>
      <c r="V194" s="48"/>
    </row>
    <row r="195" spans="1:22" ht="13" thickBot="1">
      <c r="A195" s="326"/>
      <c r="B195" s="97"/>
      <c r="C195" s="97"/>
      <c r="D195" s="96"/>
      <c r="E195" s="97"/>
      <c r="F195" s="97"/>
      <c r="G195" s="311"/>
      <c r="H195" s="182"/>
      <c r="I195" s="312"/>
      <c r="J195" s="104" t="s">
        <v>2</v>
      </c>
      <c r="K195" s="104"/>
      <c r="L195" s="104"/>
      <c r="M195" s="77"/>
      <c r="N195" s="95"/>
      <c r="V195" s="48">
        <f>G195</f>
        <v>0</v>
      </c>
    </row>
    <row r="196" spans="1:22" ht="21.5" thickBot="1">
      <c r="A196" s="326"/>
      <c r="B196" s="116" t="s">
        <v>337</v>
      </c>
      <c r="C196" s="116" t="s">
        <v>339</v>
      </c>
      <c r="D196" s="116" t="s">
        <v>23</v>
      </c>
      <c r="E196" s="153" t="s">
        <v>341</v>
      </c>
      <c r="F196" s="153"/>
      <c r="G196" s="154"/>
      <c r="H196" s="155"/>
      <c r="I196" s="156"/>
      <c r="J196" s="101" t="s">
        <v>1</v>
      </c>
      <c r="K196" s="102"/>
      <c r="L196" s="102"/>
      <c r="M196" s="103"/>
      <c r="N196" s="95"/>
      <c r="V196" s="48"/>
    </row>
    <row r="197" spans="1:22" ht="13" thickBot="1">
      <c r="A197" s="327"/>
      <c r="B197" s="98"/>
      <c r="C197" s="98"/>
      <c r="D197" s="76"/>
      <c r="E197" s="99" t="s">
        <v>4</v>
      </c>
      <c r="F197" s="100"/>
      <c r="G197" s="308"/>
      <c r="H197" s="309"/>
      <c r="I197" s="310"/>
      <c r="J197" s="101" t="s">
        <v>0</v>
      </c>
      <c r="K197" s="102"/>
      <c r="L197" s="102"/>
      <c r="M197" s="103"/>
      <c r="N197" s="95"/>
      <c r="V197" s="48"/>
    </row>
    <row r="198" spans="1:22" ht="22" thickTop="1" thickBot="1">
      <c r="A198" s="323">
        <f>A194+1</f>
        <v>46</v>
      </c>
      <c r="B198" s="123" t="s">
        <v>336</v>
      </c>
      <c r="C198" s="123" t="s">
        <v>338</v>
      </c>
      <c r="D198" s="123" t="s">
        <v>24</v>
      </c>
      <c r="E198" s="306" t="s">
        <v>340</v>
      </c>
      <c r="F198" s="306"/>
      <c r="G198" s="306" t="s">
        <v>332</v>
      </c>
      <c r="H198" s="307"/>
      <c r="I198" s="78"/>
      <c r="J198" s="105" t="s">
        <v>2</v>
      </c>
      <c r="K198" s="106"/>
      <c r="L198" s="106"/>
      <c r="M198" s="107"/>
      <c r="N198" s="95"/>
      <c r="V198" s="48"/>
    </row>
    <row r="199" spans="1:22" ht="13" thickBot="1">
      <c r="A199" s="326"/>
      <c r="B199" s="97"/>
      <c r="C199" s="97"/>
      <c r="D199" s="96"/>
      <c r="E199" s="97"/>
      <c r="F199" s="97"/>
      <c r="G199" s="311"/>
      <c r="H199" s="182"/>
      <c r="I199" s="312"/>
      <c r="J199" s="104" t="s">
        <v>2</v>
      </c>
      <c r="K199" s="104"/>
      <c r="L199" s="104"/>
      <c r="M199" s="77"/>
      <c r="N199" s="95"/>
      <c r="V199" s="48">
        <f>G199</f>
        <v>0</v>
      </c>
    </row>
    <row r="200" spans="1:22" ht="21.5" thickBot="1">
      <c r="A200" s="326"/>
      <c r="B200" s="116" t="s">
        <v>337</v>
      </c>
      <c r="C200" s="116" t="s">
        <v>339</v>
      </c>
      <c r="D200" s="116" t="s">
        <v>23</v>
      </c>
      <c r="E200" s="153" t="s">
        <v>341</v>
      </c>
      <c r="F200" s="153"/>
      <c r="G200" s="154"/>
      <c r="H200" s="155"/>
      <c r="I200" s="156"/>
      <c r="J200" s="101" t="s">
        <v>1</v>
      </c>
      <c r="K200" s="102"/>
      <c r="L200" s="102"/>
      <c r="M200" s="103"/>
      <c r="N200" s="95"/>
      <c r="V200" s="48"/>
    </row>
    <row r="201" spans="1:22" ht="13" thickBot="1">
      <c r="A201" s="327"/>
      <c r="B201" s="98"/>
      <c r="C201" s="98"/>
      <c r="D201" s="76"/>
      <c r="E201" s="99" t="s">
        <v>4</v>
      </c>
      <c r="F201" s="100"/>
      <c r="G201" s="308"/>
      <c r="H201" s="309"/>
      <c r="I201" s="310"/>
      <c r="J201" s="101" t="s">
        <v>0</v>
      </c>
      <c r="K201" s="102"/>
      <c r="L201" s="102"/>
      <c r="M201" s="103"/>
      <c r="N201" s="95"/>
      <c r="V201" s="48"/>
    </row>
    <row r="202" spans="1:22" ht="22" thickTop="1" thickBot="1">
      <c r="A202" s="323">
        <f>A198+1</f>
        <v>47</v>
      </c>
      <c r="B202" s="123" t="s">
        <v>336</v>
      </c>
      <c r="C202" s="123" t="s">
        <v>338</v>
      </c>
      <c r="D202" s="123" t="s">
        <v>24</v>
      </c>
      <c r="E202" s="306" t="s">
        <v>340</v>
      </c>
      <c r="F202" s="306"/>
      <c r="G202" s="306" t="s">
        <v>332</v>
      </c>
      <c r="H202" s="307"/>
      <c r="I202" s="78"/>
      <c r="J202" s="105" t="s">
        <v>2</v>
      </c>
      <c r="K202" s="106"/>
      <c r="L202" s="106"/>
      <c r="M202" s="107"/>
      <c r="N202" s="95"/>
      <c r="V202" s="48"/>
    </row>
    <row r="203" spans="1:22" ht="13" thickBot="1">
      <c r="A203" s="326"/>
      <c r="B203" s="97"/>
      <c r="C203" s="97"/>
      <c r="D203" s="96"/>
      <c r="E203" s="97"/>
      <c r="F203" s="97"/>
      <c r="G203" s="311"/>
      <c r="H203" s="182"/>
      <c r="I203" s="312"/>
      <c r="J203" s="104" t="s">
        <v>2</v>
      </c>
      <c r="K203" s="104"/>
      <c r="L203" s="104"/>
      <c r="M203" s="77"/>
      <c r="N203" s="95"/>
      <c r="V203" s="48">
        <f>G203</f>
        <v>0</v>
      </c>
    </row>
    <row r="204" spans="1:22" ht="21.5" thickBot="1">
      <c r="A204" s="326"/>
      <c r="B204" s="116" t="s">
        <v>337</v>
      </c>
      <c r="C204" s="116" t="s">
        <v>339</v>
      </c>
      <c r="D204" s="116" t="s">
        <v>23</v>
      </c>
      <c r="E204" s="153" t="s">
        <v>341</v>
      </c>
      <c r="F204" s="153"/>
      <c r="G204" s="154"/>
      <c r="H204" s="155"/>
      <c r="I204" s="156"/>
      <c r="J204" s="101" t="s">
        <v>1</v>
      </c>
      <c r="K204" s="102"/>
      <c r="L204" s="102"/>
      <c r="M204" s="103"/>
      <c r="N204" s="95"/>
      <c r="V204" s="48"/>
    </row>
    <row r="205" spans="1:22" ht="13" thickBot="1">
      <c r="A205" s="327"/>
      <c r="B205" s="98"/>
      <c r="C205" s="98"/>
      <c r="D205" s="76"/>
      <c r="E205" s="99" t="s">
        <v>4</v>
      </c>
      <c r="F205" s="100"/>
      <c r="G205" s="308"/>
      <c r="H205" s="309"/>
      <c r="I205" s="310"/>
      <c r="J205" s="101" t="s">
        <v>0</v>
      </c>
      <c r="K205" s="102"/>
      <c r="L205" s="102"/>
      <c r="M205" s="103"/>
      <c r="N205" s="95"/>
      <c r="V205" s="48"/>
    </row>
    <row r="206" spans="1:22" ht="22" thickTop="1" thickBot="1">
      <c r="A206" s="323">
        <f>A202+1</f>
        <v>48</v>
      </c>
      <c r="B206" s="123" t="s">
        <v>336</v>
      </c>
      <c r="C206" s="123" t="s">
        <v>338</v>
      </c>
      <c r="D206" s="123" t="s">
        <v>24</v>
      </c>
      <c r="E206" s="306" t="s">
        <v>340</v>
      </c>
      <c r="F206" s="306"/>
      <c r="G206" s="306" t="s">
        <v>332</v>
      </c>
      <c r="H206" s="307"/>
      <c r="I206" s="78"/>
      <c r="J206" s="105" t="s">
        <v>2</v>
      </c>
      <c r="K206" s="106"/>
      <c r="L206" s="106"/>
      <c r="M206" s="107"/>
      <c r="N206" s="95"/>
      <c r="V206" s="48"/>
    </row>
    <row r="207" spans="1:22" ht="13" thickBot="1">
      <c r="A207" s="326"/>
      <c r="B207" s="97"/>
      <c r="C207" s="97"/>
      <c r="D207" s="96"/>
      <c r="E207" s="97"/>
      <c r="F207" s="97"/>
      <c r="G207" s="311"/>
      <c r="H207" s="182"/>
      <c r="I207" s="312"/>
      <c r="J207" s="104" t="s">
        <v>2</v>
      </c>
      <c r="K207" s="104"/>
      <c r="L207" s="104"/>
      <c r="M207" s="77"/>
      <c r="N207" s="95"/>
      <c r="V207" s="48">
        <f>G207</f>
        <v>0</v>
      </c>
    </row>
    <row r="208" spans="1:22" ht="21.5" thickBot="1">
      <c r="A208" s="326"/>
      <c r="B208" s="116" t="s">
        <v>337</v>
      </c>
      <c r="C208" s="116" t="s">
        <v>339</v>
      </c>
      <c r="D208" s="116" t="s">
        <v>23</v>
      </c>
      <c r="E208" s="153" t="s">
        <v>341</v>
      </c>
      <c r="F208" s="153"/>
      <c r="G208" s="154"/>
      <c r="H208" s="155"/>
      <c r="I208" s="156"/>
      <c r="J208" s="101" t="s">
        <v>1</v>
      </c>
      <c r="K208" s="102"/>
      <c r="L208" s="102"/>
      <c r="M208" s="103"/>
      <c r="N208" s="95"/>
      <c r="V208" s="48"/>
    </row>
    <row r="209" spans="1:22" ht="13" thickBot="1">
      <c r="A209" s="327"/>
      <c r="B209" s="98"/>
      <c r="C209" s="98"/>
      <c r="D209" s="76"/>
      <c r="E209" s="99" t="s">
        <v>4</v>
      </c>
      <c r="F209" s="100"/>
      <c r="G209" s="308"/>
      <c r="H209" s="309"/>
      <c r="I209" s="310"/>
      <c r="J209" s="101" t="s">
        <v>0</v>
      </c>
      <c r="K209" s="102"/>
      <c r="L209" s="102"/>
      <c r="M209" s="103"/>
      <c r="N209" s="95"/>
      <c r="V209" s="48"/>
    </row>
    <row r="210" spans="1:22" ht="22" thickTop="1" thickBot="1">
      <c r="A210" s="323">
        <f>A206+1</f>
        <v>49</v>
      </c>
      <c r="B210" s="123" t="s">
        <v>336</v>
      </c>
      <c r="C210" s="123" t="s">
        <v>338</v>
      </c>
      <c r="D210" s="123" t="s">
        <v>24</v>
      </c>
      <c r="E210" s="306" t="s">
        <v>340</v>
      </c>
      <c r="F210" s="306"/>
      <c r="G210" s="306" t="s">
        <v>332</v>
      </c>
      <c r="H210" s="307"/>
      <c r="I210" s="78"/>
      <c r="J210" s="105" t="s">
        <v>2</v>
      </c>
      <c r="K210" s="106"/>
      <c r="L210" s="106"/>
      <c r="M210" s="107"/>
      <c r="N210" s="95"/>
      <c r="V210" s="48"/>
    </row>
    <row r="211" spans="1:22" ht="13" thickBot="1">
      <c r="A211" s="326"/>
      <c r="B211" s="97"/>
      <c r="C211" s="97"/>
      <c r="D211" s="96"/>
      <c r="E211" s="97"/>
      <c r="F211" s="97"/>
      <c r="G211" s="311"/>
      <c r="H211" s="182"/>
      <c r="I211" s="312"/>
      <c r="J211" s="104" t="s">
        <v>2</v>
      </c>
      <c r="K211" s="104"/>
      <c r="L211" s="104"/>
      <c r="M211" s="77"/>
      <c r="N211" s="95"/>
      <c r="V211" s="48">
        <f>G211</f>
        <v>0</v>
      </c>
    </row>
    <row r="212" spans="1:22" ht="21.5" thickBot="1">
      <c r="A212" s="326"/>
      <c r="B212" s="116" t="s">
        <v>337</v>
      </c>
      <c r="C212" s="116" t="s">
        <v>339</v>
      </c>
      <c r="D212" s="116" t="s">
        <v>23</v>
      </c>
      <c r="E212" s="153" t="s">
        <v>341</v>
      </c>
      <c r="F212" s="153"/>
      <c r="G212" s="154"/>
      <c r="H212" s="155"/>
      <c r="I212" s="156"/>
      <c r="J212" s="101" t="s">
        <v>1</v>
      </c>
      <c r="K212" s="102"/>
      <c r="L212" s="102"/>
      <c r="M212" s="103"/>
      <c r="N212" s="95"/>
      <c r="V212" s="48"/>
    </row>
    <row r="213" spans="1:22" ht="13" thickBot="1">
      <c r="A213" s="327"/>
      <c r="B213" s="98"/>
      <c r="C213" s="98"/>
      <c r="D213" s="76"/>
      <c r="E213" s="99" t="s">
        <v>4</v>
      </c>
      <c r="F213" s="100"/>
      <c r="G213" s="308"/>
      <c r="H213" s="309"/>
      <c r="I213" s="310"/>
      <c r="J213" s="101" t="s">
        <v>0</v>
      </c>
      <c r="K213" s="102"/>
      <c r="L213" s="102"/>
      <c r="M213" s="103"/>
      <c r="N213" s="95"/>
      <c r="V213" s="48"/>
    </row>
    <row r="214" spans="1:22" ht="22" thickTop="1" thickBot="1">
      <c r="A214" s="323">
        <f>A210+1</f>
        <v>50</v>
      </c>
      <c r="B214" s="123" t="s">
        <v>336</v>
      </c>
      <c r="C214" s="123" t="s">
        <v>338</v>
      </c>
      <c r="D214" s="123" t="s">
        <v>24</v>
      </c>
      <c r="E214" s="306" t="s">
        <v>340</v>
      </c>
      <c r="F214" s="306"/>
      <c r="G214" s="306" t="s">
        <v>332</v>
      </c>
      <c r="H214" s="307"/>
      <c r="I214" s="78"/>
      <c r="J214" s="105" t="s">
        <v>2</v>
      </c>
      <c r="K214" s="106"/>
      <c r="L214" s="106"/>
      <c r="M214" s="107"/>
      <c r="N214" s="95"/>
      <c r="V214" s="48"/>
    </row>
    <row r="215" spans="1:22" ht="13" thickBot="1">
      <c r="A215" s="326"/>
      <c r="B215" s="97"/>
      <c r="C215" s="97"/>
      <c r="D215" s="96"/>
      <c r="E215" s="97"/>
      <c r="F215" s="97"/>
      <c r="G215" s="311"/>
      <c r="H215" s="182"/>
      <c r="I215" s="312"/>
      <c r="J215" s="104" t="s">
        <v>2</v>
      </c>
      <c r="K215" s="104"/>
      <c r="L215" s="104"/>
      <c r="M215" s="77"/>
      <c r="N215" s="95"/>
      <c r="V215" s="48">
        <f>G215</f>
        <v>0</v>
      </c>
    </row>
    <row r="216" spans="1:22" ht="21.5" thickBot="1">
      <c r="A216" s="326"/>
      <c r="B216" s="116" t="s">
        <v>337</v>
      </c>
      <c r="C216" s="116" t="s">
        <v>339</v>
      </c>
      <c r="D216" s="116" t="s">
        <v>23</v>
      </c>
      <c r="E216" s="153" t="s">
        <v>341</v>
      </c>
      <c r="F216" s="153"/>
      <c r="G216" s="154"/>
      <c r="H216" s="155"/>
      <c r="I216" s="156"/>
      <c r="J216" s="101" t="s">
        <v>1</v>
      </c>
      <c r="K216" s="102"/>
      <c r="L216" s="102"/>
      <c r="M216" s="103"/>
      <c r="N216" s="95"/>
      <c r="V216" s="48"/>
    </row>
    <row r="217" spans="1:22" ht="13" thickBot="1">
      <c r="A217" s="327"/>
      <c r="B217" s="98"/>
      <c r="C217" s="98"/>
      <c r="D217" s="76"/>
      <c r="E217" s="99" t="s">
        <v>4</v>
      </c>
      <c r="F217" s="100"/>
      <c r="G217" s="308"/>
      <c r="H217" s="309"/>
      <c r="I217" s="310"/>
      <c r="J217" s="101" t="s">
        <v>0</v>
      </c>
      <c r="K217" s="102"/>
      <c r="L217" s="102"/>
      <c r="M217" s="103"/>
      <c r="N217" s="95"/>
      <c r="V217" s="48"/>
    </row>
    <row r="218" spans="1:22" ht="22" thickTop="1" thickBot="1">
      <c r="A218" s="323">
        <f>A214+1</f>
        <v>51</v>
      </c>
      <c r="B218" s="123" t="s">
        <v>336</v>
      </c>
      <c r="C218" s="123" t="s">
        <v>338</v>
      </c>
      <c r="D218" s="123" t="s">
        <v>24</v>
      </c>
      <c r="E218" s="306" t="s">
        <v>340</v>
      </c>
      <c r="F218" s="306"/>
      <c r="G218" s="306" t="s">
        <v>332</v>
      </c>
      <c r="H218" s="307"/>
      <c r="I218" s="78"/>
      <c r="J218" s="105" t="s">
        <v>2</v>
      </c>
      <c r="K218" s="106"/>
      <c r="L218" s="106"/>
      <c r="M218" s="107"/>
      <c r="N218" s="95"/>
      <c r="V218" s="48"/>
    </row>
    <row r="219" spans="1:22" ht="13" thickBot="1">
      <c r="A219" s="326"/>
      <c r="B219" s="97"/>
      <c r="C219" s="97"/>
      <c r="D219" s="96"/>
      <c r="E219" s="97"/>
      <c r="F219" s="97"/>
      <c r="G219" s="311"/>
      <c r="H219" s="182"/>
      <c r="I219" s="312"/>
      <c r="J219" s="104" t="s">
        <v>2</v>
      </c>
      <c r="K219" s="104"/>
      <c r="L219" s="104"/>
      <c r="M219" s="77"/>
      <c r="N219" s="95"/>
      <c r="V219" s="48">
        <f>G219</f>
        <v>0</v>
      </c>
    </row>
    <row r="220" spans="1:22" ht="21.5" thickBot="1">
      <c r="A220" s="326"/>
      <c r="B220" s="116" t="s">
        <v>337</v>
      </c>
      <c r="C220" s="116" t="s">
        <v>339</v>
      </c>
      <c r="D220" s="116" t="s">
        <v>23</v>
      </c>
      <c r="E220" s="153" t="s">
        <v>341</v>
      </c>
      <c r="F220" s="153"/>
      <c r="G220" s="154"/>
      <c r="H220" s="155"/>
      <c r="I220" s="156"/>
      <c r="J220" s="101" t="s">
        <v>1</v>
      </c>
      <c r="K220" s="102"/>
      <c r="L220" s="102"/>
      <c r="M220" s="103"/>
      <c r="N220" s="95"/>
      <c r="V220" s="48"/>
    </row>
    <row r="221" spans="1:22" ht="13" thickBot="1">
      <c r="A221" s="327"/>
      <c r="B221" s="98"/>
      <c r="C221" s="98"/>
      <c r="D221" s="76"/>
      <c r="E221" s="99" t="s">
        <v>4</v>
      </c>
      <c r="F221" s="100"/>
      <c r="G221" s="308"/>
      <c r="H221" s="309"/>
      <c r="I221" s="310"/>
      <c r="J221" s="101" t="s">
        <v>0</v>
      </c>
      <c r="K221" s="102"/>
      <c r="L221" s="102"/>
      <c r="M221" s="103"/>
      <c r="N221" s="95"/>
      <c r="V221" s="48"/>
    </row>
    <row r="222" spans="1:22" ht="22" thickTop="1" thickBot="1">
      <c r="A222" s="323">
        <f>A218+1</f>
        <v>52</v>
      </c>
      <c r="B222" s="123" t="s">
        <v>336</v>
      </c>
      <c r="C222" s="123" t="s">
        <v>338</v>
      </c>
      <c r="D222" s="123" t="s">
        <v>24</v>
      </c>
      <c r="E222" s="306" t="s">
        <v>340</v>
      </c>
      <c r="F222" s="306"/>
      <c r="G222" s="306" t="s">
        <v>332</v>
      </c>
      <c r="H222" s="307"/>
      <c r="I222" s="78"/>
      <c r="J222" s="105" t="s">
        <v>2</v>
      </c>
      <c r="K222" s="106"/>
      <c r="L222" s="106"/>
      <c r="M222" s="107"/>
      <c r="N222" s="95"/>
      <c r="V222" s="48"/>
    </row>
    <row r="223" spans="1:22" ht="13" thickBot="1">
      <c r="A223" s="326"/>
      <c r="B223" s="97"/>
      <c r="C223" s="97"/>
      <c r="D223" s="96"/>
      <c r="E223" s="97"/>
      <c r="F223" s="97"/>
      <c r="G223" s="311"/>
      <c r="H223" s="182"/>
      <c r="I223" s="312"/>
      <c r="J223" s="104" t="s">
        <v>2</v>
      </c>
      <c r="K223" s="104"/>
      <c r="L223" s="104"/>
      <c r="M223" s="77"/>
      <c r="N223" s="95"/>
      <c r="V223" s="48">
        <f>G223</f>
        <v>0</v>
      </c>
    </row>
    <row r="224" spans="1:22" ht="21.5" thickBot="1">
      <c r="A224" s="326"/>
      <c r="B224" s="116" t="s">
        <v>337</v>
      </c>
      <c r="C224" s="116" t="s">
        <v>339</v>
      </c>
      <c r="D224" s="116" t="s">
        <v>23</v>
      </c>
      <c r="E224" s="153" t="s">
        <v>341</v>
      </c>
      <c r="F224" s="153"/>
      <c r="G224" s="154"/>
      <c r="H224" s="155"/>
      <c r="I224" s="156"/>
      <c r="J224" s="101" t="s">
        <v>1</v>
      </c>
      <c r="K224" s="102"/>
      <c r="L224" s="102"/>
      <c r="M224" s="103"/>
      <c r="N224" s="95"/>
      <c r="V224" s="48"/>
    </row>
    <row r="225" spans="1:22" ht="13" thickBot="1">
      <c r="A225" s="327"/>
      <c r="B225" s="98"/>
      <c r="C225" s="98"/>
      <c r="D225" s="76"/>
      <c r="E225" s="99" t="s">
        <v>4</v>
      </c>
      <c r="F225" s="100"/>
      <c r="G225" s="308"/>
      <c r="H225" s="309"/>
      <c r="I225" s="310"/>
      <c r="J225" s="101" t="s">
        <v>0</v>
      </c>
      <c r="K225" s="102"/>
      <c r="L225" s="102"/>
      <c r="M225" s="103"/>
      <c r="N225" s="95"/>
      <c r="V225" s="48"/>
    </row>
    <row r="226" spans="1:22" ht="22" thickTop="1" thickBot="1">
      <c r="A226" s="323">
        <f>A222+1</f>
        <v>53</v>
      </c>
      <c r="B226" s="123" t="s">
        <v>336</v>
      </c>
      <c r="C226" s="123" t="s">
        <v>338</v>
      </c>
      <c r="D226" s="123" t="s">
        <v>24</v>
      </c>
      <c r="E226" s="306" t="s">
        <v>340</v>
      </c>
      <c r="F226" s="306"/>
      <c r="G226" s="306" t="s">
        <v>332</v>
      </c>
      <c r="H226" s="307"/>
      <c r="I226" s="78"/>
      <c r="J226" s="105" t="s">
        <v>2</v>
      </c>
      <c r="K226" s="106"/>
      <c r="L226" s="106"/>
      <c r="M226" s="107"/>
      <c r="N226" s="95"/>
      <c r="V226" s="48"/>
    </row>
    <row r="227" spans="1:22" ht="13" thickBot="1">
      <c r="A227" s="326"/>
      <c r="B227" s="97"/>
      <c r="C227" s="97"/>
      <c r="D227" s="96"/>
      <c r="E227" s="97"/>
      <c r="F227" s="97"/>
      <c r="G227" s="311"/>
      <c r="H227" s="182"/>
      <c r="I227" s="312"/>
      <c r="J227" s="104" t="s">
        <v>2</v>
      </c>
      <c r="K227" s="104"/>
      <c r="L227" s="104"/>
      <c r="M227" s="77"/>
      <c r="N227" s="95"/>
      <c r="V227" s="48">
        <f>G227</f>
        <v>0</v>
      </c>
    </row>
    <row r="228" spans="1:22" ht="21.5" thickBot="1">
      <c r="A228" s="326"/>
      <c r="B228" s="116" t="s">
        <v>337</v>
      </c>
      <c r="C228" s="116" t="s">
        <v>339</v>
      </c>
      <c r="D228" s="116" t="s">
        <v>23</v>
      </c>
      <c r="E228" s="153" t="s">
        <v>341</v>
      </c>
      <c r="F228" s="153"/>
      <c r="G228" s="154"/>
      <c r="H228" s="155"/>
      <c r="I228" s="156"/>
      <c r="J228" s="101" t="s">
        <v>1</v>
      </c>
      <c r="K228" s="102"/>
      <c r="L228" s="102"/>
      <c r="M228" s="103"/>
      <c r="N228" s="95"/>
      <c r="V228" s="48"/>
    </row>
    <row r="229" spans="1:22" ht="13" thickBot="1">
      <c r="A229" s="327"/>
      <c r="B229" s="98"/>
      <c r="C229" s="98"/>
      <c r="D229" s="76"/>
      <c r="E229" s="99" t="s">
        <v>4</v>
      </c>
      <c r="F229" s="100"/>
      <c r="G229" s="308"/>
      <c r="H229" s="309"/>
      <c r="I229" s="310"/>
      <c r="J229" s="101" t="s">
        <v>0</v>
      </c>
      <c r="K229" s="102"/>
      <c r="L229" s="102"/>
      <c r="M229" s="103"/>
      <c r="N229" s="95"/>
      <c r="V229" s="48"/>
    </row>
    <row r="230" spans="1:22" ht="22" thickTop="1" thickBot="1">
      <c r="A230" s="323">
        <f>A226+1</f>
        <v>54</v>
      </c>
      <c r="B230" s="123" t="s">
        <v>336</v>
      </c>
      <c r="C230" s="123" t="s">
        <v>338</v>
      </c>
      <c r="D230" s="123" t="s">
        <v>24</v>
      </c>
      <c r="E230" s="306" t="s">
        <v>340</v>
      </c>
      <c r="F230" s="306"/>
      <c r="G230" s="306" t="s">
        <v>332</v>
      </c>
      <c r="H230" s="307"/>
      <c r="I230" s="78"/>
      <c r="J230" s="105" t="s">
        <v>2</v>
      </c>
      <c r="K230" s="106"/>
      <c r="L230" s="106"/>
      <c r="M230" s="107"/>
      <c r="N230" s="95"/>
      <c r="V230" s="48"/>
    </row>
    <row r="231" spans="1:22" ht="13" thickBot="1">
      <c r="A231" s="326"/>
      <c r="B231" s="97"/>
      <c r="C231" s="97"/>
      <c r="D231" s="96"/>
      <c r="E231" s="97"/>
      <c r="F231" s="97"/>
      <c r="G231" s="311"/>
      <c r="H231" s="182"/>
      <c r="I231" s="312"/>
      <c r="J231" s="104" t="s">
        <v>2</v>
      </c>
      <c r="K231" s="104"/>
      <c r="L231" s="104"/>
      <c r="M231" s="77"/>
      <c r="N231" s="95"/>
      <c r="V231" s="48">
        <f>G231</f>
        <v>0</v>
      </c>
    </row>
    <row r="232" spans="1:22" ht="21.5" thickBot="1">
      <c r="A232" s="326"/>
      <c r="B232" s="116" t="s">
        <v>337</v>
      </c>
      <c r="C232" s="116" t="s">
        <v>339</v>
      </c>
      <c r="D232" s="116" t="s">
        <v>23</v>
      </c>
      <c r="E232" s="153" t="s">
        <v>341</v>
      </c>
      <c r="F232" s="153"/>
      <c r="G232" s="154"/>
      <c r="H232" s="155"/>
      <c r="I232" s="156"/>
      <c r="J232" s="101" t="s">
        <v>1</v>
      </c>
      <c r="K232" s="102"/>
      <c r="L232" s="102"/>
      <c r="M232" s="103"/>
      <c r="N232" s="95"/>
      <c r="V232" s="48"/>
    </row>
    <row r="233" spans="1:22" ht="13" thickBot="1">
      <c r="A233" s="327"/>
      <c r="B233" s="98"/>
      <c r="C233" s="98"/>
      <c r="D233" s="76"/>
      <c r="E233" s="99" t="s">
        <v>4</v>
      </c>
      <c r="F233" s="100"/>
      <c r="G233" s="308"/>
      <c r="H233" s="309"/>
      <c r="I233" s="310"/>
      <c r="J233" s="101" t="s">
        <v>0</v>
      </c>
      <c r="K233" s="102"/>
      <c r="L233" s="102"/>
      <c r="M233" s="103"/>
      <c r="N233" s="95"/>
      <c r="V233" s="48"/>
    </row>
    <row r="234" spans="1:22" ht="22" thickTop="1" thickBot="1">
      <c r="A234" s="323">
        <f>A230+1</f>
        <v>55</v>
      </c>
      <c r="B234" s="123" t="s">
        <v>336</v>
      </c>
      <c r="C234" s="123" t="s">
        <v>338</v>
      </c>
      <c r="D234" s="123" t="s">
        <v>24</v>
      </c>
      <c r="E234" s="306" t="s">
        <v>340</v>
      </c>
      <c r="F234" s="306"/>
      <c r="G234" s="306" t="s">
        <v>332</v>
      </c>
      <c r="H234" s="307"/>
      <c r="I234" s="78"/>
      <c r="J234" s="105" t="s">
        <v>2</v>
      </c>
      <c r="K234" s="106"/>
      <c r="L234" s="106"/>
      <c r="M234" s="107"/>
      <c r="N234" s="95"/>
      <c r="V234" s="48"/>
    </row>
    <row r="235" spans="1:22" ht="13" thickBot="1">
      <c r="A235" s="326"/>
      <c r="B235" s="97"/>
      <c r="C235" s="97"/>
      <c r="D235" s="96"/>
      <c r="E235" s="97"/>
      <c r="F235" s="97"/>
      <c r="G235" s="311"/>
      <c r="H235" s="182"/>
      <c r="I235" s="312"/>
      <c r="J235" s="104" t="s">
        <v>2</v>
      </c>
      <c r="K235" s="104"/>
      <c r="L235" s="104"/>
      <c r="M235" s="77"/>
      <c r="N235" s="95"/>
      <c r="V235" s="48">
        <f>G235</f>
        <v>0</v>
      </c>
    </row>
    <row r="236" spans="1:22" ht="21.5" thickBot="1">
      <c r="A236" s="326"/>
      <c r="B236" s="116" t="s">
        <v>337</v>
      </c>
      <c r="C236" s="116" t="s">
        <v>339</v>
      </c>
      <c r="D236" s="116" t="s">
        <v>23</v>
      </c>
      <c r="E236" s="153" t="s">
        <v>341</v>
      </c>
      <c r="F236" s="153"/>
      <c r="G236" s="154"/>
      <c r="H236" s="155"/>
      <c r="I236" s="156"/>
      <c r="J236" s="101" t="s">
        <v>1</v>
      </c>
      <c r="K236" s="102"/>
      <c r="L236" s="102"/>
      <c r="M236" s="103"/>
      <c r="N236" s="95"/>
      <c r="V236" s="48"/>
    </row>
    <row r="237" spans="1:22" ht="13" thickBot="1">
      <c r="A237" s="327"/>
      <c r="B237" s="98"/>
      <c r="C237" s="98"/>
      <c r="D237" s="76"/>
      <c r="E237" s="99" t="s">
        <v>4</v>
      </c>
      <c r="F237" s="100"/>
      <c r="G237" s="308"/>
      <c r="H237" s="309"/>
      <c r="I237" s="310"/>
      <c r="J237" s="101" t="s">
        <v>0</v>
      </c>
      <c r="K237" s="102"/>
      <c r="L237" s="102"/>
      <c r="M237" s="103"/>
      <c r="N237" s="95"/>
      <c r="V237" s="48"/>
    </row>
    <row r="238" spans="1:22" ht="22" thickTop="1" thickBot="1">
      <c r="A238" s="323">
        <f>A234+1</f>
        <v>56</v>
      </c>
      <c r="B238" s="123" t="s">
        <v>336</v>
      </c>
      <c r="C238" s="123" t="s">
        <v>338</v>
      </c>
      <c r="D238" s="123" t="s">
        <v>24</v>
      </c>
      <c r="E238" s="306" t="s">
        <v>340</v>
      </c>
      <c r="F238" s="306"/>
      <c r="G238" s="306" t="s">
        <v>332</v>
      </c>
      <c r="H238" s="307"/>
      <c r="I238" s="78"/>
      <c r="J238" s="105" t="s">
        <v>2</v>
      </c>
      <c r="K238" s="106"/>
      <c r="L238" s="106"/>
      <c r="M238" s="107"/>
      <c r="N238" s="95"/>
      <c r="V238" s="48"/>
    </row>
    <row r="239" spans="1:22" ht="13" thickBot="1">
      <c r="A239" s="326"/>
      <c r="B239" s="97"/>
      <c r="C239" s="97"/>
      <c r="D239" s="96"/>
      <c r="E239" s="97"/>
      <c r="F239" s="97"/>
      <c r="G239" s="311"/>
      <c r="H239" s="182"/>
      <c r="I239" s="312"/>
      <c r="J239" s="104" t="s">
        <v>2</v>
      </c>
      <c r="K239" s="104"/>
      <c r="L239" s="104"/>
      <c r="M239" s="77"/>
      <c r="N239" s="95"/>
      <c r="V239" s="48">
        <f>G239</f>
        <v>0</v>
      </c>
    </row>
    <row r="240" spans="1:22" ht="21.5" thickBot="1">
      <c r="A240" s="326"/>
      <c r="B240" s="116" t="s">
        <v>337</v>
      </c>
      <c r="C240" s="116" t="s">
        <v>339</v>
      </c>
      <c r="D240" s="116" t="s">
        <v>23</v>
      </c>
      <c r="E240" s="153" t="s">
        <v>341</v>
      </c>
      <c r="F240" s="153"/>
      <c r="G240" s="154"/>
      <c r="H240" s="155"/>
      <c r="I240" s="156"/>
      <c r="J240" s="101" t="s">
        <v>1</v>
      </c>
      <c r="K240" s="102"/>
      <c r="L240" s="102"/>
      <c r="M240" s="103"/>
      <c r="N240" s="95"/>
      <c r="V240" s="48"/>
    </row>
    <row r="241" spans="1:22" ht="13" thickBot="1">
      <c r="A241" s="327"/>
      <c r="B241" s="98"/>
      <c r="C241" s="98"/>
      <c r="D241" s="76"/>
      <c r="E241" s="99" t="s">
        <v>4</v>
      </c>
      <c r="F241" s="100"/>
      <c r="G241" s="308"/>
      <c r="H241" s="309"/>
      <c r="I241" s="310"/>
      <c r="J241" s="101" t="s">
        <v>0</v>
      </c>
      <c r="K241" s="102"/>
      <c r="L241" s="102"/>
      <c r="M241" s="103"/>
      <c r="N241" s="95"/>
      <c r="V241" s="48"/>
    </row>
    <row r="242" spans="1:22" ht="22" thickTop="1" thickBot="1">
      <c r="A242" s="323">
        <f>A238+1</f>
        <v>57</v>
      </c>
      <c r="B242" s="123" t="s">
        <v>336</v>
      </c>
      <c r="C242" s="123" t="s">
        <v>338</v>
      </c>
      <c r="D242" s="123" t="s">
        <v>24</v>
      </c>
      <c r="E242" s="306" t="s">
        <v>340</v>
      </c>
      <c r="F242" s="306"/>
      <c r="G242" s="306" t="s">
        <v>332</v>
      </c>
      <c r="H242" s="307"/>
      <c r="I242" s="78"/>
      <c r="J242" s="105" t="s">
        <v>2</v>
      </c>
      <c r="K242" s="106"/>
      <c r="L242" s="106"/>
      <c r="M242" s="107"/>
      <c r="N242" s="95"/>
      <c r="V242" s="48"/>
    </row>
    <row r="243" spans="1:22" ht="13" thickBot="1">
      <c r="A243" s="326"/>
      <c r="B243" s="97"/>
      <c r="C243" s="97"/>
      <c r="D243" s="96"/>
      <c r="E243" s="97"/>
      <c r="F243" s="97"/>
      <c r="G243" s="311"/>
      <c r="H243" s="182"/>
      <c r="I243" s="312"/>
      <c r="J243" s="104" t="s">
        <v>2</v>
      </c>
      <c r="K243" s="104"/>
      <c r="L243" s="104"/>
      <c r="M243" s="77"/>
      <c r="N243" s="95"/>
      <c r="V243" s="48">
        <f>G243</f>
        <v>0</v>
      </c>
    </row>
    <row r="244" spans="1:22" ht="21.5" thickBot="1">
      <c r="A244" s="326"/>
      <c r="B244" s="116" t="s">
        <v>337</v>
      </c>
      <c r="C244" s="116" t="s">
        <v>339</v>
      </c>
      <c r="D244" s="116" t="s">
        <v>23</v>
      </c>
      <c r="E244" s="153" t="s">
        <v>341</v>
      </c>
      <c r="F244" s="153"/>
      <c r="G244" s="154"/>
      <c r="H244" s="155"/>
      <c r="I244" s="156"/>
      <c r="J244" s="101" t="s">
        <v>1</v>
      </c>
      <c r="K244" s="102"/>
      <c r="L244" s="102"/>
      <c r="M244" s="103"/>
      <c r="N244" s="95"/>
      <c r="V244" s="48"/>
    </row>
    <row r="245" spans="1:22" ht="13" thickBot="1">
      <c r="A245" s="327"/>
      <c r="B245" s="98"/>
      <c r="C245" s="98"/>
      <c r="D245" s="76"/>
      <c r="E245" s="99" t="s">
        <v>4</v>
      </c>
      <c r="F245" s="100"/>
      <c r="G245" s="308"/>
      <c r="H245" s="309"/>
      <c r="I245" s="310"/>
      <c r="J245" s="101" t="s">
        <v>0</v>
      </c>
      <c r="K245" s="102"/>
      <c r="L245" s="102"/>
      <c r="M245" s="103"/>
      <c r="N245" s="95"/>
      <c r="V245" s="48"/>
    </row>
    <row r="246" spans="1:22" ht="22" thickTop="1" thickBot="1">
      <c r="A246" s="323">
        <f>A242+1</f>
        <v>58</v>
      </c>
      <c r="B246" s="123" t="s">
        <v>336</v>
      </c>
      <c r="C246" s="123" t="s">
        <v>338</v>
      </c>
      <c r="D246" s="123" t="s">
        <v>24</v>
      </c>
      <c r="E246" s="306" t="s">
        <v>340</v>
      </c>
      <c r="F246" s="306"/>
      <c r="G246" s="306" t="s">
        <v>332</v>
      </c>
      <c r="H246" s="307"/>
      <c r="I246" s="78"/>
      <c r="J246" s="105" t="s">
        <v>2</v>
      </c>
      <c r="K246" s="106"/>
      <c r="L246" s="106"/>
      <c r="M246" s="107"/>
      <c r="N246" s="95"/>
      <c r="V246" s="48"/>
    </row>
    <row r="247" spans="1:22" ht="13" thickBot="1">
      <c r="A247" s="326"/>
      <c r="B247" s="97"/>
      <c r="C247" s="97"/>
      <c r="D247" s="96"/>
      <c r="E247" s="97"/>
      <c r="F247" s="97"/>
      <c r="G247" s="311"/>
      <c r="H247" s="182"/>
      <c r="I247" s="312"/>
      <c r="J247" s="104" t="s">
        <v>2</v>
      </c>
      <c r="K247" s="104"/>
      <c r="L247" s="104"/>
      <c r="M247" s="77"/>
      <c r="N247" s="95"/>
      <c r="V247" s="48">
        <f>G247</f>
        <v>0</v>
      </c>
    </row>
    <row r="248" spans="1:22" ht="21.5" thickBot="1">
      <c r="A248" s="326"/>
      <c r="B248" s="116" t="s">
        <v>337</v>
      </c>
      <c r="C248" s="116" t="s">
        <v>339</v>
      </c>
      <c r="D248" s="116" t="s">
        <v>23</v>
      </c>
      <c r="E248" s="153" t="s">
        <v>341</v>
      </c>
      <c r="F248" s="153"/>
      <c r="G248" s="154"/>
      <c r="H248" s="155"/>
      <c r="I248" s="156"/>
      <c r="J248" s="101" t="s">
        <v>1</v>
      </c>
      <c r="K248" s="102"/>
      <c r="L248" s="102"/>
      <c r="M248" s="103"/>
      <c r="N248" s="95"/>
      <c r="V248" s="48"/>
    </row>
    <row r="249" spans="1:22" ht="13" thickBot="1">
      <c r="A249" s="327"/>
      <c r="B249" s="98"/>
      <c r="C249" s="98"/>
      <c r="D249" s="76"/>
      <c r="E249" s="99" t="s">
        <v>4</v>
      </c>
      <c r="F249" s="100"/>
      <c r="G249" s="308"/>
      <c r="H249" s="309"/>
      <c r="I249" s="310"/>
      <c r="J249" s="101" t="s">
        <v>0</v>
      </c>
      <c r="K249" s="102"/>
      <c r="L249" s="102"/>
      <c r="M249" s="103"/>
      <c r="N249" s="95"/>
      <c r="V249" s="48"/>
    </row>
    <row r="250" spans="1:22" ht="22" thickTop="1" thickBot="1">
      <c r="A250" s="323">
        <f>A246+1</f>
        <v>59</v>
      </c>
      <c r="B250" s="123" t="s">
        <v>336</v>
      </c>
      <c r="C250" s="123" t="s">
        <v>338</v>
      </c>
      <c r="D250" s="123" t="s">
        <v>24</v>
      </c>
      <c r="E250" s="306" t="s">
        <v>340</v>
      </c>
      <c r="F250" s="306"/>
      <c r="G250" s="306" t="s">
        <v>332</v>
      </c>
      <c r="H250" s="307"/>
      <c r="I250" s="78"/>
      <c r="J250" s="105" t="s">
        <v>2</v>
      </c>
      <c r="K250" s="106"/>
      <c r="L250" s="106"/>
      <c r="M250" s="107"/>
      <c r="N250" s="95"/>
      <c r="V250" s="48"/>
    </row>
    <row r="251" spans="1:22" ht="13" thickBot="1">
      <c r="A251" s="326"/>
      <c r="B251" s="97"/>
      <c r="C251" s="97"/>
      <c r="D251" s="96"/>
      <c r="E251" s="97"/>
      <c r="F251" s="97"/>
      <c r="G251" s="311"/>
      <c r="H251" s="182"/>
      <c r="I251" s="312"/>
      <c r="J251" s="104" t="s">
        <v>2</v>
      </c>
      <c r="K251" s="104"/>
      <c r="L251" s="104"/>
      <c r="M251" s="77"/>
      <c r="N251" s="95"/>
      <c r="V251" s="48">
        <f>G251</f>
        <v>0</v>
      </c>
    </row>
    <row r="252" spans="1:22" ht="21.5" thickBot="1">
      <c r="A252" s="326"/>
      <c r="B252" s="116" t="s">
        <v>337</v>
      </c>
      <c r="C252" s="116" t="s">
        <v>339</v>
      </c>
      <c r="D252" s="116" t="s">
        <v>23</v>
      </c>
      <c r="E252" s="153" t="s">
        <v>341</v>
      </c>
      <c r="F252" s="153"/>
      <c r="G252" s="154"/>
      <c r="H252" s="155"/>
      <c r="I252" s="156"/>
      <c r="J252" s="101" t="s">
        <v>1</v>
      </c>
      <c r="K252" s="102"/>
      <c r="L252" s="102"/>
      <c r="M252" s="103"/>
      <c r="N252" s="95"/>
      <c r="V252" s="48"/>
    </row>
    <row r="253" spans="1:22" ht="13" thickBot="1">
      <c r="A253" s="327"/>
      <c r="B253" s="98"/>
      <c r="C253" s="98"/>
      <c r="D253" s="76"/>
      <c r="E253" s="99" t="s">
        <v>4</v>
      </c>
      <c r="F253" s="100"/>
      <c r="G253" s="308"/>
      <c r="H253" s="309"/>
      <c r="I253" s="310"/>
      <c r="J253" s="101" t="s">
        <v>0</v>
      </c>
      <c r="K253" s="102"/>
      <c r="L253" s="102"/>
      <c r="M253" s="103"/>
      <c r="N253" s="95"/>
      <c r="V253" s="48"/>
    </row>
    <row r="254" spans="1:22" ht="22" thickTop="1" thickBot="1">
      <c r="A254" s="323">
        <f>A250+1</f>
        <v>60</v>
      </c>
      <c r="B254" s="123" t="s">
        <v>336</v>
      </c>
      <c r="C254" s="123" t="s">
        <v>338</v>
      </c>
      <c r="D254" s="123" t="s">
        <v>24</v>
      </c>
      <c r="E254" s="306" t="s">
        <v>340</v>
      </c>
      <c r="F254" s="306"/>
      <c r="G254" s="306" t="s">
        <v>332</v>
      </c>
      <c r="H254" s="307"/>
      <c r="I254" s="78"/>
      <c r="J254" s="105" t="s">
        <v>2</v>
      </c>
      <c r="K254" s="106"/>
      <c r="L254" s="106"/>
      <c r="M254" s="107"/>
      <c r="N254" s="95"/>
      <c r="V254" s="48"/>
    </row>
    <row r="255" spans="1:22" ht="13" thickBot="1">
      <c r="A255" s="326"/>
      <c r="B255" s="97"/>
      <c r="C255" s="97"/>
      <c r="D255" s="96"/>
      <c r="E255" s="97"/>
      <c r="F255" s="97"/>
      <c r="G255" s="311"/>
      <c r="H255" s="182"/>
      <c r="I255" s="312"/>
      <c r="J255" s="104" t="s">
        <v>2</v>
      </c>
      <c r="K255" s="104"/>
      <c r="L255" s="104"/>
      <c r="M255" s="77"/>
      <c r="N255" s="95"/>
      <c r="V255" s="48">
        <f>G255</f>
        <v>0</v>
      </c>
    </row>
    <row r="256" spans="1:22" ht="21.5" thickBot="1">
      <c r="A256" s="326"/>
      <c r="B256" s="116" t="s">
        <v>337</v>
      </c>
      <c r="C256" s="116" t="s">
        <v>339</v>
      </c>
      <c r="D256" s="116" t="s">
        <v>23</v>
      </c>
      <c r="E256" s="153" t="s">
        <v>341</v>
      </c>
      <c r="F256" s="153"/>
      <c r="G256" s="154"/>
      <c r="H256" s="155"/>
      <c r="I256" s="156"/>
      <c r="J256" s="101" t="s">
        <v>1</v>
      </c>
      <c r="K256" s="102"/>
      <c r="L256" s="102"/>
      <c r="M256" s="103"/>
      <c r="N256" s="95"/>
      <c r="V256" s="48"/>
    </row>
    <row r="257" spans="1:22" ht="13" thickBot="1">
      <c r="A257" s="327"/>
      <c r="B257" s="98"/>
      <c r="C257" s="98"/>
      <c r="D257" s="76"/>
      <c r="E257" s="99" t="s">
        <v>4</v>
      </c>
      <c r="F257" s="100"/>
      <c r="G257" s="308"/>
      <c r="H257" s="309"/>
      <c r="I257" s="310"/>
      <c r="J257" s="101" t="s">
        <v>0</v>
      </c>
      <c r="K257" s="102"/>
      <c r="L257" s="102"/>
      <c r="M257" s="103"/>
      <c r="N257" s="95"/>
      <c r="V257" s="48"/>
    </row>
    <row r="258" spans="1:22" ht="22" thickTop="1" thickBot="1">
      <c r="A258" s="323">
        <f>A254+1</f>
        <v>61</v>
      </c>
      <c r="B258" s="123" t="s">
        <v>336</v>
      </c>
      <c r="C258" s="123" t="s">
        <v>338</v>
      </c>
      <c r="D258" s="123" t="s">
        <v>24</v>
      </c>
      <c r="E258" s="306" t="s">
        <v>340</v>
      </c>
      <c r="F258" s="306"/>
      <c r="G258" s="306" t="s">
        <v>332</v>
      </c>
      <c r="H258" s="307"/>
      <c r="I258" s="78"/>
      <c r="J258" s="105" t="s">
        <v>2</v>
      </c>
      <c r="K258" s="106"/>
      <c r="L258" s="106"/>
      <c r="M258" s="107"/>
      <c r="N258" s="95"/>
      <c r="V258" s="48"/>
    </row>
    <row r="259" spans="1:22" ht="13" thickBot="1">
      <c r="A259" s="326"/>
      <c r="B259" s="97"/>
      <c r="C259" s="97"/>
      <c r="D259" s="96"/>
      <c r="E259" s="97"/>
      <c r="F259" s="97"/>
      <c r="G259" s="311"/>
      <c r="H259" s="182"/>
      <c r="I259" s="312"/>
      <c r="J259" s="104" t="s">
        <v>2</v>
      </c>
      <c r="K259" s="104"/>
      <c r="L259" s="104"/>
      <c r="M259" s="77"/>
      <c r="N259" s="95"/>
      <c r="V259" s="48">
        <f>G259</f>
        <v>0</v>
      </c>
    </row>
    <row r="260" spans="1:22" ht="21.5" thickBot="1">
      <c r="A260" s="326"/>
      <c r="B260" s="116" t="s">
        <v>337</v>
      </c>
      <c r="C260" s="116" t="s">
        <v>339</v>
      </c>
      <c r="D260" s="116" t="s">
        <v>23</v>
      </c>
      <c r="E260" s="153" t="s">
        <v>341</v>
      </c>
      <c r="F260" s="153"/>
      <c r="G260" s="154"/>
      <c r="H260" s="155"/>
      <c r="I260" s="156"/>
      <c r="J260" s="101" t="s">
        <v>1</v>
      </c>
      <c r="K260" s="102"/>
      <c r="L260" s="102"/>
      <c r="M260" s="103"/>
      <c r="N260" s="95"/>
      <c r="V260" s="48"/>
    </row>
    <row r="261" spans="1:22" ht="13" thickBot="1">
      <c r="A261" s="327"/>
      <c r="B261" s="98"/>
      <c r="C261" s="98"/>
      <c r="D261" s="76"/>
      <c r="E261" s="99" t="s">
        <v>4</v>
      </c>
      <c r="F261" s="100"/>
      <c r="G261" s="308"/>
      <c r="H261" s="309"/>
      <c r="I261" s="310"/>
      <c r="J261" s="101" t="s">
        <v>0</v>
      </c>
      <c r="K261" s="102"/>
      <c r="L261" s="102"/>
      <c r="M261" s="103"/>
      <c r="N261" s="95"/>
      <c r="V261" s="48"/>
    </row>
    <row r="262" spans="1:22" ht="22" thickTop="1" thickBot="1">
      <c r="A262" s="323">
        <f>A258+1</f>
        <v>62</v>
      </c>
      <c r="B262" s="123" t="s">
        <v>336</v>
      </c>
      <c r="C262" s="123" t="s">
        <v>338</v>
      </c>
      <c r="D262" s="123" t="s">
        <v>24</v>
      </c>
      <c r="E262" s="306" t="s">
        <v>340</v>
      </c>
      <c r="F262" s="306"/>
      <c r="G262" s="306" t="s">
        <v>332</v>
      </c>
      <c r="H262" s="307"/>
      <c r="I262" s="78"/>
      <c r="J262" s="105" t="s">
        <v>2</v>
      </c>
      <c r="K262" s="106"/>
      <c r="L262" s="106"/>
      <c r="M262" s="107"/>
      <c r="N262" s="95"/>
      <c r="V262" s="48"/>
    </row>
    <row r="263" spans="1:22" ht="13" thickBot="1">
      <c r="A263" s="326"/>
      <c r="B263" s="97"/>
      <c r="C263" s="97"/>
      <c r="D263" s="96"/>
      <c r="E263" s="97"/>
      <c r="F263" s="97"/>
      <c r="G263" s="311"/>
      <c r="H263" s="182"/>
      <c r="I263" s="312"/>
      <c r="J263" s="104" t="s">
        <v>2</v>
      </c>
      <c r="K263" s="104"/>
      <c r="L263" s="104"/>
      <c r="M263" s="77"/>
      <c r="N263" s="95"/>
      <c r="V263" s="48">
        <f>G263</f>
        <v>0</v>
      </c>
    </row>
    <row r="264" spans="1:22" ht="21.5" thickBot="1">
      <c r="A264" s="326"/>
      <c r="B264" s="116" t="s">
        <v>337</v>
      </c>
      <c r="C264" s="116" t="s">
        <v>339</v>
      </c>
      <c r="D264" s="116" t="s">
        <v>23</v>
      </c>
      <c r="E264" s="153" t="s">
        <v>341</v>
      </c>
      <c r="F264" s="153"/>
      <c r="G264" s="154"/>
      <c r="H264" s="155"/>
      <c r="I264" s="156"/>
      <c r="J264" s="101" t="s">
        <v>1</v>
      </c>
      <c r="K264" s="102"/>
      <c r="L264" s="102"/>
      <c r="M264" s="103"/>
      <c r="N264" s="95"/>
      <c r="V264" s="48"/>
    </row>
    <row r="265" spans="1:22" ht="13" thickBot="1">
      <c r="A265" s="327"/>
      <c r="B265" s="98"/>
      <c r="C265" s="98"/>
      <c r="D265" s="76"/>
      <c r="E265" s="99" t="s">
        <v>4</v>
      </c>
      <c r="F265" s="100"/>
      <c r="G265" s="308"/>
      <c r="H265" s="309"/>
      <c r="I265" s="310"/>
      <c r="J265" s="101" t="s">
        <v>0</v>
      </c>
      <c r="K265" s="102"/>
      <c r="L265" s="102"/>
      <c r="M265" s="103"/>
      <c r="N265" s="95"/>
      <c r="V265" s="48"/>
    </row>
    <row r="266" spans="1:22" ht="22" thickTop="1" thickBot="1">
      <c r="A266" s="323">
        <f>A262+1</f>
        <v>63</v>
      </c>
      <c r="B266" s="123" t="s">
        <v>336</v>
      </c>
      <c r="C266" s="123" t="s">
        <v>338</v>
      </c>
      <c r="D266" s="123" t="s">
        <v>24</v>
      </c>
      <c r="E266" s="306" t="s">
        <v>340</v>
      </c>
      <c r="F266" s="306"/>
      <c r="G266" s="306" t="s">
        <v>332</v>
      </c>
      <c r="H266" s="307"/>
      <c r="I266" s="78"/>
      <c r="J266" s="105" t="s">
        <v>2</v>
      </c>
      <c r="K266" s="106"/>
      <c r="L266" s="106"/>
      <c r="M266" s="107"/>
      <c r="N266" s="95"/>
      <c r="V266" s="48"/>
    </row>
    <row r="267" spans="1:22" ht="13" thickBot="1">
      <c r="A267" s="326"/>
      <c r="B267" s="97"/>
      <c r="C267" s="97"/>
      <c r="D267" s="96"/>
      <c r="E267" s="97"/>
      <c r="F267" s="97"/>
      <c r="G267" s="311"/>
      <c r="H267" s="182"/>
      <c r="I267" s="312"/>
      <c r="J267" s="104" t="s">
        <v>2</v>
      </c>
      <c r="K267" s="104"/>
      <c r="L267" s="104"/>
      <c r="M267" s="77"/>
      <c r="N267" s="95"/>
      <c r="V267" s="48">
        <f>G267</f>
        <v>0</v>
      </c>
    </row>
    <row r="268" spans="1:22" ht="21.5" thickBot="1">
      <c r="A268" s="326"/>
      <c r="B268" s="116" t="s">
        <v>337</v>
      </c>
      <c r="C268" s="116" t="s">
        <v>339</v>
      </c>
      <c r="D268" s="116" t="s">
        <v>23</v>
      </c>
      <c r="E268" s="153" t="s">
        <v>341</v>
      </c>
      <c r="F268" s="153"/>
      <c r="G268" s="154"/>
      <c r="H268" s="155"/>
      <c r="I268" s="156"/>
      <c r="J268" s="101" t="s">
        <v>1</v>
      </c>
      <c r="K268" s="102"/>
      <c r="L268" s="102"/>
      <c r="M268" s="103"/>
      <c r="N268" s="95"/>
      <c r="V268" s="48"/>
    </row>
    <row r="269" spans="1:22" ht="13" thickBot="1">
      <c r="A269" s="327"/>
      <c r="B269" s="98"/>
      <c r="C269" s="98"/>
      <c r="D269" s="76"/>
      <c r="E269" s="99" t="s">
        <v>4</v>
      </c>
      <c r="F269" s="100"/>
      <c r="G269" s="308"/>
      <c r="H269" s="309"/>
      <c r="I269" s="310"/>
      <c r="J269" s="101" t="s">
        <v>0</v>
      </c>
      <c r="K269" s="102"/>
      <c r="L269" s="102"/>
      <c r="M269" s="103"/>
      <c r="N269" s="95"/>
      <c r="V269" s="48"/>
    </row>
    <row r="270" spans="1:22" ht="22" thickTop="1" thickBot="1">
      <c r="A270" s="323">
        <f>A266+1</f>
        <v>64</v>
      </c>
      <c r="B270" s="123" t="s">
        <v>336</v>
      </c>
      <c r="C270" s="123" t="s">
        <v>338</v>
      </c>
      <c r="D270" s="123" t="s">
        <v>24</v>
      </c>
      <c r="E270" s="306" t="s">
        <v>340</v>
      </c>
      <c r="F270" s="306"/>
      <c r="G270" s="306" t="s">
        <v>332</v>
      </c>
      <c r="H270" s="307"/>
      <c r="I270" s="78"/>
      <c r="J270" s="105" t="s">
        <v>2</v>
      </c>
      <c r="K270" s="106"/>
      <c r="L270" s="106"/>
      <c r="M270" s="107"/>
      <c r="N270" s="95"/>
      <c r="V270" s="48"/>
    </row>
    <row r="271" spans="1:22" ht="13" thickBot="1">
      <c r="A271" s="326"/>
      <c r="B271" s="97"/>
      <c r="C271" s="97"/>
      <c r="D271" s="96"/>
      <c r="E271" s="97"/>
      <c r="F271" s="97"/>
      <c r="G271" s="311"/>
      <c r="H271" s="182"/>
      <c r="I271" s="312"/>
      <c r="J271" s="104" t="s">
        <v>2</v>
      </c>
      <c r="K271" s="104"/>
      <c r="L271" s="104"/>
      <c r="M271" s="77"/>
      <c r="N271" s="95"/>
      <c r="V271" s="48">
        <f>G271</f>
        <v>0</v>
      </c>
    </row>
    <row r="272" spans="1:22" ht="21.5" thickBot="1">
      <c r="A272" s="326"/>
      <c r="B272" s="116" t="s">
        <v>337</v>
      </c>
      <c r="C272" s="116" t="s">
        <v>339</v>
      </c>
      <c r="D272" s="116" t="s">
        <v>23</v>
      </c>
      <c r="E272" s="153" t="s">
        <v>341</v>
      </c>
      <c r="F272" s="153"/>
      <c r="G272" s="154"/>
      <c r="H272" s="155"/>
      <c r="I272" s="156"/>
      <c r="J272" s="101" t="s">
        <v>1</v>
      </c>
      <c r="K272" s="102"/>
      <c r="L272" s="102"/>
      <c r="M272" s="103"/>
      <c r="N272" s="95"/>
      <c r="V272" s="48"/>
    </row>
    <row r="273" spans="1:22" ht="13" thickBot="1">
      <c r="A273" s="327"/>
      <c r="B273" s="98"/>
      <c r="C273" s="98"/>
      <c r="D273" s="76"/>
      <c r="E273" s="99" t="s">
        <v>4</v>
      </c>
      <c r="F273" s="100"/>
      <c r="G273" s="308"/>
      <c r="H273" s="309"/>
      <c r="I273" s="310"/>
      <c r="J273" s="101" t="s">
        <v>0</v>
      </c>
      <c r="K273" s="102"/>
      <c r="L273" s="102"/>
      <c r="M273" s="103"/>
      <c r="N273" s="95"/>
      <c r="V273" s="48"/>
    </row>
    <row r="274" spans="1:22" ht="22" thickTop="1" thickBot="1">
      <c r="A274" s="323">
        <f>A270+1</f>
        <v>65</v>
      </c>
      <c r="B274" s="123" t="s">
        <v>336</v>
      </c>
      <c r="C274" s="123" t="s">
        <v>338</v>
      </c>
      <c r="D274" s="123" t="s">
        <v>24</v>
      </c>
      <c r="E274" s="306" t="s">
        <v>340</v>
      </c>
      <c r="F274" s="306"/>
      <c r="G274" s="306" t="s">
        <v>332</v>
      </c>
      <c r="H274" s="307"/>
      <c r="I274" s="78"/>
      <c r="J274" s="105" t="s">
        <v>2</v>
      </c>
      <c r="K274" s="106"/>
      <c r="L274" s="106"/>
      <c r="M274" s="107"/>
      <c r="N274" s="95"/>
      <c r="V274" s="48"/>
    </row>
    <row r="275" spans="1:22" ht="13" thickBot="1">
      <c r="A275" s="326"/>
      <c r="B275" s="97"/>
      <c r="C275" s="97"/>
      <c r="D275" s="96"/>
      <c r="E275" s="97"/>
      <c r="F275" s="97"/>
      <c r="G275" s="311"/>
      <c r="H275" s="182"/>
      <c r="I275" s="312"/>
      <c r="J275" s="104" t="s">
        <v>2</v>
      </c>
      <c r="K275" s="104"/>
      <c r="L275" s="104"/>
      <c r="M275" s="77"/>
      <c r="N275" s="95"/>
      <c r="V275" s="48">
        <f>G275</f>
        <v>0</v>
      </c>
    </row>
    <row r="276" spans="1:22" ht="21.5" thickBot="1">
      <c r="A276" s="326"/>
      <c r="B276" s="116" t="s">
        <v>337</v>
      </c>
      <c r="C276" s="116" t="s">
        <v>339</v>
      </c>
      <c r="D276" s="116" t="s">
        <v>23</v>
      </c>
      <c r="E276" s="153" t="s">
        <v>341</v>
      </c>
      <c r="F276" s="153"/>
      <c r="G276" s="154"/>
      <c r="H276" s="155"/>
      <c r="I276" s="156"/>
      <c r="J276" s="101" t="s">
        <v>1</v>
      </c>
      <c r="K276" s="102"/>
      <c r="L276" s="102"/>
      <c r="M276" s="103"/>
      <c r="N276" s="95"/>
      <c r="V276" s="48"/>
    </row>
    <row r="277" spans="1:22" ht="13" thickBot="1">
      <c r="A277" s="327"/>
      <c r="B277" s="98"/>
      <c r="C277" s="98"/>
      <c r="D277" s="76"/>
      <c r="E277" s="99" t="s">
        <v>4</v>
      </c>
      <c r="F277" s="100"/>
      <c r="G277" s="308"/>
      <c r="H277" s="309"/>
      <c r="I277" s="310"/>
      <c r="J277" s="101" t="s">
        <v>0</v>
      </c>
      <c r="K277" s="102"/>
      <c r="L277" s="102"/>
      <c r="M277" s="103"/>
      <c r="N277" s="95"/>
      <c r="V277" s="48"/>
    </row>
    <row r="278" spans="1:22" ht="22" thickTop="1" thickBot="1">
      <c r="A278" s="323">
        <f>A274+1</f>
        <v>66</v>
      </c>
      <c r="B278" s="123" t="s">
        <v>336</v>
      </c>
      <c r="C278" s="123" t="s">
        <v>338</v>
      </c>
      <c r="D278" s="123" t="s">
        <v>24</v>
      </c>
      <c r="E278" s="306" t="s">
        <v>340</v>
      </c>
      <c r="F278" s="306"/>
      <c r="G278" s="306" t="s">
        <v>332</v>
      </c>
      <c r="H278" s="307"/>
      <c r="I278" s="78"/>
      <c r="J278" s="105" t="s">
        <v>2</v>
      </c>
      <c r="K278" s="106"/>
      <c r="L278" s="106"/>
      <c r="M278" s="107"/>
      <c r="N278" s="95"/>
      <c r="V278" s="48"/>
    </row>
    <row r="279" spans="1:22" ht="13" thickBot="1">
      <c r="A279" s="326"/>
      <c r="B279" s="97"/>
      <c r="C279" s="97"/>
      <c r="D279" s="96"/>
      <c r="E279" s="97"/>
      <c r="F279" s="97"/>
      <c r="G279" s="311"/>
      <c r="H279" s="182"/>
      <c r="I279" s="312"/>
      <c r="J279" s="104" t="s">
        <v>2</v>
      </c>
      <c r="K279" s="104"/>
      <c r="L279" s="104"/>
      <c r="M279" s="77"/>
      <c r="N279" s="95"/>
      <c r="V279" s="48">
        <f>G279</f>
        <v>0</v>
      </c>
    </row>
    <row r="280" spans="1:22" ht="21.5" thickBot="1">
      <c r="A280" s="326"/>
      <c r="B280" s="116" t="s">
        <v>337</v>
      </c>
      <c r="C280" s="116" t="s">
        <v>339</v>
      </c>
      <c r="D280" s="116" t="s">
        <v>23</v>
      </c>
      <c r="E280" s="153" t="s">
        <v>341</v>
      </c>
      <c r="F280" s="153"/>
      <c r="G280" s="154"/>
      <c r="H280" s="155"/>
      <c r="I280" s="156"/>
      <c r="J280" s="101" t="s">
        <v>1</v>
      </c>
      <c r="K280" s="102"/>
      <c r="L280" s="102"/>
      <c r="M280" s="103"/>
      <c r="N280" s="95"/>
      <c r="V280" s="48"/>
    </row>
    <row r="281" spans="1:22" ht="13" thickBot="1">
      <c r="A281" s="327"/>
      <c r="B281" s="98"/>
      <c r="C281" s="98"/>
      <c r="D281" s="76"/>
      <c r="E281" s="99" t="s">
        <v>4</v>
      </c>
      <c r="F281" s="100"/>
      <c r="G281" s="308"/>
      <c r="H281" s="309"/>
      <c r="I281" s="310"/>
      <c r="J281" s="101" t="s">
        <v>0</v>
      </c>
      <c r="K281" s="102"/>
      <c r="L281" s="102"/>
      <c r="M281" s="103"/>
      <c r="N281" s="95"/>
      <c r="V281" s="48"/>
    </row>
    <row r="282" spans="1:22" ht="22" thickTop="1" thickBot="1">
      <c r="A282" s="323">
        <f>A278+1</f>
        <v>67</v>
      </c>
      <c r="B282" s="123" t="s">
        <v>336</v>
      </c>
      <c r="C282" s="123" t="s">
        <v>338</v>
      </c>
      <c r="D282" s="123" t="s">
        <v>24</v>
      </c>
      <c r="E282" s="306" t="s">
        <v>340</v>
      </c>
      <c r="F282" s="306"/>
      <c r="G282" s="306" t="s">
        <v>332</v>
      </c>
      <c r="H282" s="307"/>
      <c r="I282" s="78"/>
      <c r="J282" s="105" t="s">
        <v>2</v>
      </c>
      <c r="K282" s="106"/>
      <c r="L282" s="106"/>
      <c r="M282" s="107"/>
      <c r="N282" s="95"/>
      <c r="V282" s="48"/>
    </row>
    <row r="283" spans="1:22" ht="13" thickBot="1">
      <c r="A283" s="326"/>
      <c r="B283" s="97"/>
      <c r="C283" s="97"/>
      <c r="D283" s="96"/>
      <c r="E283" s="97"/>
      <c r="F283" s="97"/>
      <c r="G283" s="311"/>
      <c r="H283" s="182"/>
      <c r="I283" s="312"/>
      <c r="J283" s="104" t="s">
        <v>2</v>
      </c>
      <c r="K283" s="104"/>
      <c r="L283" s="104"/>
      <c r="M283" s="77"/>
      <c r="N283" s="95"/>
      <c r="V283" s="48">
        <f>G283</f>
        <v>0</v>
      </c>
    </row>
    <row r="284" spans="1:22" ht="21.5" thickBot="1">
      <c r="A284" s="326"/>
      <c r="B284" s="116" t="s">
        <v>337</v>
      </c>
      <c r="C284" s="116" t="s">
        <v>339</v>
      </c>
      <c r="D284" s="116" t="s">
        <v>23</v>
      </c>
      <c r="E284" s="153" t="s">
        <v>341</v>
      </c>
      <c r="F284" s="153"/>
      <c r="G284" s="154"/>
      <c r="H284" s="155"/>
      <c r="I284" s="156"/>
      <c r="J284" s="101" t="s">
        <v>1</v>
      </c>
      <c r="K284" s="102"/>
      <c r="L284" s="102"/>
      <c r="M284" s="103"/>
      <c r="N284" s="95"/>
      <c r="V284" s="48"/>
    </row>
    <row r="285" spans="1:22" ht="13" thickBot="1">
      <c r="A285" s="327"/>
      <c r="B285" s="98"/>
      <c r="C285" s="98"/>
      <c r="D285" s="76"/>
      <c r="E285" s="99" t="s">
        <v>4</v>
      </c>
      <c r="F285" s="100"/>
      <c r="G285" s="308"/>
      <c r="H285" s="309"/>
      <c r="I285" s="310"/>
      <c r="J285" s="101" t="s">
        <v>0</v>
      </c>
      <c r="K285" s="102"/>
      <c r="L285" s="102"/>
      <c r="M285" s="103"/>
      <c r="N285" s="95"/>
      <c r="V285" s="48"/>
    </row>
    <row r="286" spans="1:22" ht="22" thickTop="1" thickBot="1">
      <c r="A286" s="323">
        <f>A282+1</f>
        <v>68</v>
      </c>
      <c r="B286" s="123" t="s">
        <v>336</v>
      </c>
      <c r="C286" s="123" t="s">
        <v>338</v>
      </c>
      <c r="D286" s="123" t="s">
        <v>24</v>
      </c>
      <c r="E286" s="306" t="s">
        <v>340</v>
      </c>
      <c r="F286" s="306"/>
      <c r="G286" s="306" t="s">
        <v>332</v>
      </c>
      <c r="H286" s="307"/>
      <c r="I286" s="78"/>
      <c r="J286" s="105" t="s">
        <v>2</v>
      </c>
      <c r="K286" s="106"/>
      <c r="L286" s="106"/>
      <c r="M286" s="107"/>
      <c r="N286" s="95"/>
      <c r="V286" s="48"/>
    </row>
    <row r="287" spans="1:22" ht="13" thickBot="1">
      <c r="A287" s="326"/>
      <c r="B287" s="97"/>
      <c r="C287" s="97"/>
      <c r="D287" s="96"/>
      <c r="E287" s="97"/>
      <c r="F287" s="97"/>
      <c r="G287" s="311"/>
      <c r="H287" s="182"/>
      <c r="I287" s="312"/>
      <c r="J287" s="104" t="s">
        <v>2</v>
      </c>
      <c r="K287" s="104"/>
      <c r="L287" s="104"/>
      <c r="M287" s="77"/>
      <c r="N287" s="95"/>
      <c r="V287" s="48">
        <f>G287</f>
        <v>0</v>
      </c>
    </row>
    <row r="288" spans="1:22" ht="21.5" thickBot="1">
      <c r="A288" s="326"/>
      <c r="B288" s="116" t="s">
        <v>337</v>
      </c>
      <c r="C288" s="116" t="s">
        <v>339</v>
      </c>
      <c r="D288" s="116" t="s">
        <v>23</v>
      </c>
      <c r="E288" s="153" t="s">
        <v>341</v>
      </c>
      <c r="F288" s="153"/>
      <c r="G288" s="154"/>
      <c r="H288" s="155"/>
      <c r="I288" s="156"/>
      <c r="J288" s="101" t="s">
        <v>1</v>
      </c>
      <c r="K288" s="102"/>
      <c r="L288" s="102"/>
      <c r="M288" s="103"/>
      <c r="N288" s="95"/>
      <c r="V288" s="48"/>
    </row>
    <row r="289" spans="1:22" ht="13" thickBot="1">
      <c r="A289" s="327"/>
      <c r="B289" s="98"/>
      <c r="C289" s="98"/>
      <c r="D289" s="76"/>
      <c r="E289" s="99" t="s">
        <v>4</v>
      </c>
      <c r="F289" s="100"/>
      <c r="G289" s="308"/>
      <c r="H289" s="309"/>
      <c r="I289" s="310"/>
      <c r="J289" s="101" t="s">
        <v>0</v>
      </c>
      <c r="K289" s="102"/>
      <c r="L289" s="102"/>
      <c r="M289" s="103"/>
      <c r="N289" s="95"/>
      <c r="V289" s="48"/>
    </row>
    <row r="290" spans="1:22" ht="22" thickTop="1" thickBot="1">
      <c r="A290" s="323">
        <f>A286+1</f>
        <v>69</v>
      </c>
      <c r="B290" s="123" t="s">
        <v>336</v>
      </c>
      <c r="C290" s="123" t="s">
        <v>338</v>
      </c>
      <c r="D290" s="123" t="s">
        <v>24</v>
      </c>
      <c r="E290" s="306" t="s">
        <v>340</v>
      </c>
      <c r="F290" s="306"/>
      <c r="G290" s="306" t="s">
        <v>332</v>
      </c>
      <c r="H290" s="307"/>
      <c r="I290" s="78"/>
      <c r="J290" s="105" t="s">
        <v>2</v>
      </c>
      <c r="K290" s="106"/>
      <c r="L290" s="106"/>
      <c r="M290" s="107"/>
      <c r="N290" s="95"/>
      <c r="V290" s="48"/>
    </row>
    <row r="291" spans="1:22" ht="13" thickBot="1">
      <c r="A291" s="326"/>
      <c r="B291" s="97"/>
      <c r="C291" s="97"/>
      <c r="D291" s="96"/>
      <c r="E291" s="97"/>
      <c r="F291" s="97"/>
      <c r="G291" s="311"/>
      <c r="H291" s="182"/>
      <c r="I291" s="312"/>
      <c r="J291" s="104" t="s">
        <v>2</v>
      </c>
      <c r="K291" s="104"/>
      <c r="L291" s="104"/>
      <c r="M291" s="77"/>
      <c r="N291" s="95"/>
      <c r="V291" s="48">
        <f>G291</f>
        <v>0</v>
      </c>
    </row>
    <row r="292" spans="1:22" ht="21.5" thickBot="1">
      <c r="A292" s="326"/>
      <c r="B292" s="116" t="s">
        <v>337</v>
      </c>
      <c r="C292" s="116" t="s">
        <v>339</v>
      </c>
      <c r="D292" s="116" t="s">
        <v>23</v>
      </c>
      <c r="E292" s="153" t="s">
        <v>341</v>
      </c>
      <c r="F292" s="153"/>
      <c r="G292" s="154"/>
      <c r="H292" s="155"/>
      <c r="I292" s="156"/>
      <c r="J292" s="101" t="s">
        <v>1</v>
      </c>
      <c r="K292" s="102"/>
      <c r="L292" s="102"/>
      <c r="M292" s="103"/>
      <c r="N292" s="95"/>
      <c r="V292" s="48"/>
    </row>
    <row r="293" spans="1:22" ht="13" thickBot="1">
      <c r="A293" s="327"/>
      <c r="B293" s="98"/>
      <c r="C293" s="98"/>
      <c r="D293" s="76"/>
      <c r="E293" s="99" t="s">
        <v>4</v>
      </c>
      <c r="F293" s="100"/>
      <c r="G293" s="308"/>
      <c r="H293" s="309"/>
      <c r="I293" s="310"/>
      <c r="J293" s="101" t="s">
        <v>0</v>
      </c>
      <c r="K293" s="102"/>
      <c r="L293" s="102"/>
      <c r="M293" s="103"/>
      <c r="N293" s="95"/>
      <c r="V293" s="48"/>
    </row>
    <row r="294" spans="1:22" ht="22" thickTop="1" thickBot="1">
      <c r="A294" s="323">
        <f>A290+1</f>
        <v>70</v>
      </c>
      <c r="B294" s="123" t="s">
        <v>336</v>
      </c>
      <c r="C294" s="123" t="s">
        <v>338</v>
      </c>
      <c r="D294" s="123" t="s">
        <v>24</v>
      </c>
      <c r="E294" s="306" t="s">
        <v>340</v>
      </c>
      <c r="F294" s="306"/>
      <c r="G294" s="306" t="s">
        <v>332</v>
      </c>
      <c r="H294" s="307"/>
      <c r="I294" s="78"/>
      <c r="J294" s="105" t="s">
        <v>2</v>
      </c>
      <c r="K294" s="106"/>
      <c r="L294" s="106"/>
      <c r="M294" s="107"/>
      <c r="N294" s="95"/>
      <c r="V294" s="48"/>
    </row>
    <row r="295" spans="1:22" ht="13" thickBot="1">
      <c r="A295" s="326"/>
      <c r="B295" s="97"/>
      <c r="C295" s="97"/>
      <c r="D295" s="96"/>
      <c r="E295" s="97"/>
      <c r="F295" s="97"/>
      <c r="G295" s="311"/>
      <c r="H295" s="182"/>
      <c r="I295" s="312"/>
      <c r="J295" s="104" t="s">
        <v>2</v>
      </c>
      <c r="K295" s="104"/>
      <c r="L295" s="104"/>
      <c r="M295" s="77"/>
      <c r="N295" s="95"/>
      <c r="V295" s="48">
        <f>G295</f>
        <v>0</v>
      </c>
    </row>
    <row r="296" spans="1:22" ht="21.5" thickBot="1">
      <c r="A296" s="326"/>
      <c r="B296" s="116" t="s">
        <v>337</v>
      </c>
      <c r="C296" s="116" t="s">
        <v>339</v>
      </c>
      <c r="D296" s="116" t="s">
        <v>23</v>
      </c>
      <c r="E296" s="153" t="s">
        <v>341</v>
      </c>
      <c r="F296" s="153"/>
      <c r="G296" s="154"/>
      <c r="H296" s="155"/>
      <c r="I296" s="156"/>
      <c r="J296" s="101" t="s">
        <v>1</v>
      </c>
      <c r="K296" s="102"/>
      <c r="L296" s="102"/>
      <c r="M296" s="103"/>
      <c r="N296" s="95"/>
      <c r="V296" s="48"/>
    </row>
    <row r="297" spans="1:22" ht="13" thickBot="1">
      <c r="A297" s="327"/>
      <c r="B297" s="98"/>
      <c r="C297" s="98"/>
      <c r="D297" s="76"/>
      <c r="E297" s="99" t="s">
        <v>4</v>
      </c>
      <c r="F297" s="100"/>
      <c r="G297" s="308"/>
      <c r="H297" s="309"/>
      <c r="I297" s="310"/>
      <c r="J297" s="101" t="s">
        <v>0</v>
      </c>
      <c r="K297" s="102"/>
      <c r="L297" s="102"/>
      <c r="M297" s="103"/>
      <c r="N297" s="95"/>
      <c r="V297" s="48"/>
    </row>
    <row r="298" spans="1:22" ht="22" thickTop="1" thickBot="1">
      <c r="A298" s="323">
        <f>A294+1</f>
        <v>71</v>
      </c>
      <c r="B298" s="123" t="s">
        <v>336</v>
      </c>
      <c r="C298" s="123" t="s">
        <v>338</v>
      </c>
      <c r="D298" s="123" t="s">
        <v>24</v>
      </c>
      <c r="E298" s="306" t="s">
        <v>340</v>
      </c>
      <c r="F298" s="306"/>
      <c r="G298" s="306" t="s">
        <v>332</v>
      </c>
      <c r="H298" s="307"/>
      <c r="I298" s="78"/>
      <c r="J298" s="105" t="s">
        <v>2</v>
      </c>
      <c r="K298" s="106"/>
      <c r="L298" s="106"/>
      <c r="M298" s="107"/>
      <c r="N298" s="95"/>
      <c r="V298" s="48"/>
    </row>
    <row r="299" spans="1:22" ht="13" thickBot="1">
      <c r="A299" s="326"/>
      <c r="B299" s="97"/>
      <c r="C299" s="97"/>
      <c r="D299" s="96"/>
      <c r="E299" s="97"/>
      <c r="F299" s="97"/>
      <c r="G299" s="311"/>
      <c r="H299" s="182"/>
      <c r="I299" s="312"/>
      <c r="J299" s="104" t="s">
        <v>2</v>
      </c>
      <c r="K299" s="104"/>
      <c r="L299" s="104"/>
      <c r="M299" s="77"/>
      <c r="N299" s="95"/>
      <c r="V299" s="48">
        <f>G299</f>
        <v>0</v>
      </c>
    </row>
    <row r="300" spans="1:22" ht="21.5" thickBot="1">
      <c r="A300" s="326"/>
      <c r="B300" s="116" t="s">
        <v>337</v>
      </c>
      <c r="C300" s="116" t="s">
        <v>339</v>
      </c>
      <c r="D300" s="116" t="s">
        <v>23</v>
      </c>
      <c r="E300" s="153" t="s">
        <v>341</v>
      </c>
      <c r="F300" s="153"/>
      <c r="G300" s="154"/>
      <c r="H300" s="155"/>
      <c r="I300" s="156"/>
      <c r="J300" s="101" t="s">
        <v>1</v>
      </c>
      <c r="K300" s="102"/>
      <c r="L300" s="102"/>
      <c r="M300" s="103"/>
      <c r="N300" s="95"/>
      <c r="V300" s="48"/>
    </row>
    <row r="301" spans="1:22" ht="13" thickBot="1">
      <c r="A301" s="327"/>
      <c r="B301" s="98"/>
      <c r="C301" s="98"/>
      <c r="D301" s="76"/>
      <c r="E301" s="99" t="s">
        <v>4</v>
      </c>
      <c r="F301" s="100"/>
      <c r="G301" s="308"/>
      <c r="H301" s="309"/>
      <c r="I301" s="310"/>
      <c r="J301" s="101" t="s">
        <v>0</v>
      </c>
      <c r="K301" s="102"/>
      <c r="L301" s="102"/>
      <c r="M301" s="103"/>
      <c r="N301" s="95"/>
      <c r="V301" s="48"/>
    </row>
    <row r="302" spans="1:22" ht="22" thickTop="1" thickBot="1">
      <c r="A302" s="323">
        <f>A298+1</f>
        <v>72</v>
      </c>
      <c r="B302" s="123" t="s">
        <v>336</v>
      </c>
      <c r="C302" s="123" t="s">
        <v>338</v>
      </c>
      <c r="D302" s="123" t="s">
        <v>24</v>
      </c>
      <c r="E302" s="306" t="s">
        <v>340</v>
      </c>
      <c r="F302" s="306"/>
      <c r="G302" s="306" t="s">
        <v>332</v>
      </c>
      <c r="H302" s="307"/>
      <c r="I302" s="78"/>
      <c r="J302" s="105" t="s">
        <v>2</v>
      </c>
      <c r="K302" s="106"/>
      <c r="L302" s="106"/>
      <c r="M302" s="107"/>
      <c r="N302" s="95"/>
      <c r="V302" s="48"/>
    </row>
    <row r="303" spans="1:22" ht="13" thickBot="1">
      <c r="A303" s="326"/>
      <c r="B303" s="97"/>
      <c r="C303" s="97"/>
      <c r="D303" s="96"/>
      <c r="E303" s="97"/>
      <c r="F303" s="97"/>
      <c r="G303" s="311"/>
      <c r="H303" s="182"/>
      <c r="I303" s="312"/>
      <c r="J303" s="104" t="s">
        <v>2</v>
      </c>
      <c r="K303" s="104"/>
      <c r="L303" s="104"/>
      <c r="M303" s="77"/>
      <c r="N303" s="95"/>
      <c r="V303" s="48">
        <f>G303</f>
        <v>0</v>
      </c>
    </row>
    <row r="304" spans="1:22" ht="21.5" thickBot="1">
      <c r="A304" s="326"/>
      <c r="B304" s="116" t="s">
        <v>337</v>
      </c>
      <c r="C304" s="116" t="s">
        <v>339</v>
      </c>
      <c r="D304" s="116" t="s">
        <v>23</v>
      </c>
      <c r="E304" s="153" t="s">
        <v>341</v>
      </c>
      <c r="F304" s="153"/>
      <c r="G304" s="154"/>
      <c r="H304" s="155"/>
      <c r="I304" s="156"/>
      <c r="J304" s="101" t="s">
        <v>1</v>
      </c>
      <c r="K304" s="102"/>
      <c r="L304" s="102"/>
      <c r="M304" s="103"/>
      <c r="N304" s="95"/>
      <c r="V304" s="48"/>
    </row>
    <row r="305" spans="1:22" ht="13" thickBot="1">
      <c r="A305" s="327"/>
      <c r="B305" s="98"/>
      <c r="C305" s="98"/>
      <c r="D305" s="76"/>
      <c r="E305" s="99" t="s">
        <v>4</v>
      </c>
      <c r="F305" s="100"/>
      <c r="G305" s="308"/>
      <c r="H305" s="309"/>
      <c r="I305" s="310"/>
      <c r="J305" s="101" t="s">
        <v>0</v>
      </c>
      <c r="K305" s="102"/>
      <c r="L305" s="102"/>
      <c r="M305" s="103"/>
      <c r="N305" s="95"/>
      <c r="V305" s="48"/>
    </row>
    <row r="306" spans="1:22" ht="22" thickTop="1" thickBot="1">
      <c r="A306" s="323">
        <f>A302+1</f>
        <v>73</v>
      </c>
      <c r="B306" s="123" t="s">
        <v>336</v>
      </c>
      <c r="C306" s="123" t="s">
        <v>338</v>
      </c>
      <c r="D306" s="123" t="s">
        <v>24</v>
      </c>
      <c r="E306" s="306" t="s">
        <v>340</v>
      </c>
      <c r="F306" s="306"/>
      <c r="G306" s="306" t="s">
        <v>332</v>
      </c>
      <c r="H306" s="307"/>
      <c r="I306" s="78"/>
      <c r="J306" s="105" t="s">
        <v>2</v>
      </c>
      <c r="K306" s="106"/>
      <c r="L306" s="106"/>
      <c r="M306" s="107"/>
      <c r="N306" s="95"/>
      <c r="V306" s="48"/>
    </row>
    <row r="307" spans="1:22" ht="13" thickBot="1">
      <c r="A307" s="326"/>
      <c r="B307" s="97"/>
      <c r="C307" s="97"/>
      <c r="D307" s="96"/>
      <c r="E307" s="97"/>
      <c r="F307" s="97"/>
      <c r="G307" s="311"/>
      <c r="H307" s="182"/>
      <c r="I307" s="312"/>
      <c r="J307" s="104" t="s">
        <v>2</v>
      </c>
      <c r="K307" s="104"/>
      <c r="L307" s="104"/>
      <c r="M307" s="77"/>
      <c r="N307" s="95"/>
      <c r="V307" s="48">
        <f>G307</f>
        <v>0</v>
      </c>
    </row>
    <row r="308" spans="1:22" ht="21.5" thickBot="1">
      <c r="A308" s="326"/>
      <c r="B308" s="116" t="s">
        <v>337</v>
      </c>
      <c r="C308" s="116" t="s">
        <v>339</v>
      </c>
      <c r="D308" s="116" t="s">
        <v>23</v>
      </c>
      <c r="E308" s="153" t="s">
        <v>341</v>
      </c>
      <c r="F308" s="153"/>
      <c r="G308" s="154"/>
      <c r="H308" s="155"/>
      <c r="I308" s="156"/>
      <c r="J308" s="101" t="s">
        <v>1</v>
      </c>
      <c r="K308" s="102"/>
      <c r="L308" s="102"/>
      <c r="M308" s="103"/>
      <c r="N308" s="95"/>
      <c r="V308" s="48"/>
    </row>
    <row r="309" spans="1:22" ht="13" thickBot="1">
      <c r="A309" s="327"/>
      <c r="B309" s="98"/>
      <c r="C309" s="98"/>
      <c r="D309" s="76"/>
      <c r="E309" s="99" t="s">
        <v>4</v>
      </c>
      <c r="F309" s="100"/>
      <c r="G309" s="308"/>
      <c r="H309" s="309"/>
      <c r="I309" s="310"/>
      <c r="J309" s="101" t="s">
        <v>0</v>
      </c>
      <c r="K309" s="102"/>
      <c r="L309" s="102"/>
      <c r="M309" s="103"/>
      <c r="N309" s="95"/>
      <c r="V309" s="48"/>
    </row>
    <row r="310" spans="1:22" ht="22" thickTop="1" thickBot="1">
      <c r="A310" s="323">
        <f>A306+1</f>
        <v>74</v>
      </c>
      <c r="B310" s="123" t="s">
        <v>336</v>
      </c>
      <c r="C310" s="123" t="s">
        <v>338</v>
      </c>
      <c r="D310" s="123" t="s">
        <v>24</v>
      </c>
      <c r="E310" s="306" t="s">
        <v>340</v>
      </c>
      <c r="F310" s="306"/>
      <c r="G310" s="306" t="s">
        <v>332</v>
      </c>
      <c r="H310" s="307"/>
      <c r="I310" s="78"/>
      <c r="J310" s="105" t="s">
        <v>2</v>
      </c>
      <c r="K310" s="106"/>
      <c r="L310" s="106"/>
      <c r="M310" s="107"/>
      <c r="N310" s="95"/>
      <c r="V310" s="48"/>
    </row>
    <row r="311" spans="1:22" ht="13" thickBot="1">
      <c r="A311" s="326"/>
      <c r="B311" s="97"/>
      <c r="C311" s="97"/>
      <c r="D311" s="96"/>
      <c r="E311" s="97"/>
      <c r="F311" s="97"/>
      <c r="G311" s="311"/>
      <c r="H311" s="182"/>
      <c r="I311" s="312"/>
      <c r="J311" s="104" t="s">
        <v>2</v>
      </c>
      <c r="K311" s="104"/>
      <c r="L311" s="104"/>
      <c r="M311" s="77"/>
      <c r="N311" s="95"/>
      <c r="V311" s="48">
        <f>G311</f>
        <v>0</v>
      </c>
    </row>
    <row r="312" spans="1:22" ht="21.5" thickBot="1">
      <c r="A312" s="326"/>
      <c r="B312" s="116" t="s">
        <v>337</v>
      </c>
      <c r="C312" s="116" t="s">
        <v>339</v>
      </c>
      <c r="D312" s="116" t="s">
        <v>23</v>
      </c>
      <c r="E312" s="153" t="s">
        <v>341</v>
      </c>
      <c r="F312" s="153"/>
      <c r="G312" s="154"/>
      <c r="H312" s="155"/>
      <c r="I312" s="156"/>
      <c r="J312" s="101" t="s">
        <v>1</v>
      </c>
      <c r="K312" s="102"/>
      <c r="L312" s="102"/>
      <c r="M312" s="103"/>
      <c r="N312" s="95"/>
      <c r="V312" s="48"/>
    </row>
    <row r="313" spans="1:22" ht="13" thickBot="1">
      <c r="A313" s="327"/>
      <c r="B313" s="98"/>
      <c r="C313" s="98"/>
      <c r="D313" s="76"/>
      <c r="E313" s="99" t="s">
        <v>4</v>
      </c>
      <c r="F313" s="100"/>
      <c r="G313" s="308"/>
      <c r="H313" s="309"/>
      <c r="I313" s="310"/>
      <c r="J313" s="101" t="s">
        <v>0</v>
      </c>
      <c r="K313" s="102"/>
      <c r="L313" s="102"/>
      <c r="M313" s="103"/>
      <c r="N313" s="95"/>
      <c r="V313" s="48"/>
    </row>
    <row r="314" spans="1:22" ht="22" thickTop="1" thickBot="1">
      <c r="A314" s="323">
        <f>A310+1</f>
        <v>75</v>
      </c>
      <c r="B314" s="123" t="s">
        <v>336</v>
      </c>
      <c r="C314" s="123" t="s">
        <v>338</v>
      </c>
      <c r="D314" s="123" t="s">
        <v>24</v>
      </c>
      <c r="E314" s="306" t="s">
        <v>340</v>
      </c>
      <c r="F314" s="306"/>
      <c r="G314" s="306" t="s">
        <v>332</v>
      </c>
      <c r="H314" s="307"/>
      <c r="I314" s="78"/>
      <c r="J314" s="105" t="s">
        <v>2</v>
      </c>
      <c r="K314" s="106"/>
      <c r="L314" s="106"/>
      <c r="M314" s="107"/>
      <c r="N314" s="95"/>
      <c r="V314" s="48"/>
    </row>
    <row r="315" spans="1:22" ht="13" thickBot="1">
      <c r="A315" s="326"/>
      <c r="B315" s="97"/>
      <c r="C315" s="97"/>
      <c r="D315" s="96"/>
      <c r="E315" s="97"/>
      <c r="F315" s="97"/>
      <c r="G315" s="311"/>
      <c r="H315" s="182"/>
      <c r="I315" s="312"/>
      <c r="J315" s="104" t="s">
        <v>2</v>
      </c>
      <c r="K315" s="104"/>
      <c r="L315" s="104"/>
      <c r="M315" s="77"/>
      <c r="N315" s="95"/>
      <c r="V315" s="48">
        <f>G315</f>
        <v>0</v>
      </c>
    </row>
    <row r="316" spans="1:22" ht="21.5" thickBot="1">
      <c r="A316" s="326"/>
      <c r="B316" s="116" t="s">
        <v>337</v>
      </c>
      <c r="C316" s="116" t="s">
        <v>339</v>
      </c>
      <c r="D316" s="116" t="s">
        <v>23</v>
      </c>
      <c r="E316" s="153" t="s">
        <v>341</v>
      </c>
      <c r="F316" s="153"/>
      <c r="G316" s="154"/>
      <c r="H316" s="155"/>
      <c r="I316" s="156"/>
      <c r="J316" s="101" t="s">
        <v>1</v>
      </c>
      <c r="K316" s="102"/>
      <c r="L316" s="102"/>
      <c r="M316" s="103"/>
      <c r="N316" s="95"/>
      <c r="V316" s="48"/>
    </row>
    <row r="317" spans="1:22" ht="13" thickBot="1">
      <c r="A317" s="327"/>
      <c r="B317" s="98"/>
      <c r="C317" s="98"/>
      <c r="D317" s="76"/>
      <c r="E317" s="99" t="s">
        <v>4</v>
      </c>
      <c r="F317" s="100"/>
      <c r="G317" s="308"/>
      <c r="H317" s="309"/>
      <c r="I317" s="310"/>
      <c r="J317" s="101" t="s">
        <v>0</v>
      </c>
      <c r="K317" s="102"/>
      <c r="L317" s="102"/>
      <c r="M317" s="103"/>
      <c r="N317" s="95"/>
      <c r="V317" s="48"/>
    </row>
    <row r="318" spans="1:22" ht="22" thickTop="1" thickBot="1">
      <c r="A318" s="323">
        <f>A314+1</f>
        <v>76</v>
      </c>
      <c r="B318" s="123" t="s">
        <v>336</v>
      </c>
      <c r="C318" s="123" t="s">
        <v>338</v>
      </c>
      <c r="D318" s="123" t="s">
        <v>24</v>
      </c>
      <c r="E318" s="306" t="s">
        <v>340</v>
      </c>
      <c r="F318" s="306"/>
      <c r="G318" s="306" t="s">
        <v>332</v>
      </c>
      <c r="H318" s="307"/>
      <c r="I318" s="78"/>
      <c r="J318" s="105" t="s">
        <v>2</v>
      </c>
      <c r="K318" s="106"/>
      <c r="L318" s="106"/>
      <c r="M318" s="107"/>
      <c r="N318" s="95"/>
      <c r="V318" s="48"/>
    </row>
    <row r="319" spans="1:22" ht="13" thickBot="1">
      <c r="A319" s="326"/>
      <c r="B319" s="97"/>
      <c r="C319" s="97"/>
      <c r="D319" s="96"/>
      <c r="E319" s="97"/>
      <c r="F319" s="97"/>
      <c r="G319" s="311"/>
      <c r="H319" s="182"/>
      <c r="I319" s="312"/>
      <c r="J319" s="104" t="s">
        <v>2</v>
      </c>
      <c r="K319" s="104"/>
      <c r="L319" s="104"/>
      <c r="M319" s="77"/>
      <c r="N319" s="95"/>
      <c r="V319" s="48">
        <f>G319</f>
        <v>0</v>
      </c>
    </row>
    <row r="320" spans="1:22" ht="21.5" thickBot="1">
      <c r="A320" s="326"/>
      <c r="B320" s="116" t="s">
        <v>337</v>
      </c>
      <c r="C320" s="116" t="s">
        <v>339</v>
      </c>
      <c r="D320" s="116" t="s">
        <v>23</v>
      </c>
      <c r="E320" s="153" t="s">
        <v>341</v>
      </c>
      <c r="F320" s="153"/>
      <c r="G320" s="154"/>
      <c r="H320" s="155"/>
      <c r="I320" s="156"/>
      <c r="J320" s="101" t="s">
        <v>1</v>
      </c>
      <c r="K320" s="102"/>
      <c r="L320" s="102"/>
      <c r="M320" s="103"/>
      <c r="N320" s="95"/>
      <c r="V320" s="48"/>
    </row>
    <row r="321" spans="1:22" ht="13" thickBot="1">
      <c r="A321" s="327"/>
      <c r="B321" s="98"/>
      <c r="C321" s="98"/>
      <c r="D321" s="76"/>
      <c r="E321" s="99" t="s">
        <v>4</v>
      </c>
      <c r="F321" s="100"/>
      <c r="G321" s="308"/>
      <c r="H321" s="309"/>
      <c r="I321" s="310"/>
      <c r="J321" s="101" t="s">
        <v>0</v>
      </c>
      <c r="K321" s="102"/>
      <c r="L321" s="102"/>
      <c r="M321" s="103"/>
      <c r="N321" s="95"/>
      <c r="V321" s="48"/>
    </row>
    <row r="322" spans="1:22" ht="22" thickTop="1" thickBot="1">
      <c r="A322" s="323">
        <f>A318+1</f>
        <v>77</v>
      </c>
      <c r="B322" s="123" t="s">
        <v>336</v>
      </c>
      <c r="C322" s="123" t="s">
        <v>338</v>
      </c>
      <c r="D322" s="123" t="s">
        <v>24</v>
      </c>
      <c r="E322" s="306" t="s">
        <v>340</v>
      </c>
      <c r="F322" s="306"/>
      <c r="G322" s="306" t="s">
        <v>332</v>
      </c>
      <c r="H322" s="307"/>
      <c r="I322" s="78"/>
      <c r="J322" s="105" t="s">
        <v>2</v>
      </c>
      <c r="K322" s="106"/>
      <c r="L322" s="106"/>
      <c r="M322" s="107"/>
      <c r="N322" s="95"/>
      <c r="V322" s="48"/>
    </row>
    <row r="323" spans="1:22" ht="13" thickBot="1">
      <c r="A323" s="326"/>
      <c r="B323" s="97"/>
      <c r="C323" s="97"/>
      <c r="D323" s="96"/>
      <c r="E323" s="97"/>
      <c r="F323" s="97"/>
      <c r="G323" s="311"/>
      <c r="H323" s="182"/>
      <c r="I323" s="312"/>
      <c r="J323" s="104" t="s">
        <v>2</v>
      </c>
      <c r="K323" s="104"/>
      <c r="L323" s="104"/>
      <c r="M323" s="77"/>
      <c r="N323" s="95"/>
      <c r="V323" s="48">
        <f>G323</f>
        <v>0</v>
      </c>
    </row>
    <row r="324" spans="1:22" ht="21.5" thickBot="1">
      <c r="A324" s="326"/>
      <c r="B324" s="116" t="s">
        <v>337</v>
      </c>
      <c r="C324" s="116" t="s">
        <v>339</v>
      </c>
      <c r="D324" s="116" t="s">
        <v>23</v>
      </c>
      <c r="E324" s="153" t="s">
        <v>341</v>
      </c>
      <c r="F324" s="153"/>
      <c r="G324" s="154"/>
      <c r="H324" s="155"/>
      <c r="I324" s="156"/>
      <c r="J324" s="101" t="s">
        <v>1</v>
      </c>
      <c r="K324" s="102"/>
      <c r="L324" s="102"/>
      <c r="M324" s="103"/>
      <c r="N324" s="95"/>
      <c r="V324" s="48"/>
    </row>
    <row r="325" spans="1:22" ht="13" thickBot="1">
      <c r="A325" s="327"/>
      <c r="B325" s="98"/>
      <c r="C325" s="98"/>
      <c r="D325" s="76"/>
      <c r="E325" s="99" t="s">
        <v>4</v>
      </c>
      <c r="F325" s="100"/>
      <c r="G325" s="308"/>
      <c r="H325" s="309"/>
      <c r="I325" s="310"/>
      <c r="J325" s="101" t="s">
        <v>0</v>
      </c>
      <c r="K325" s="102"/>
      <c r="L325" s="102"/>
      <c r="M325" s="103"/>
      <c r="N325" s="95"/>
      <c r="V325" s="48"/>
    </row>
    <row r="326" spans="1:22" ht="22" thickTop="1" thickBot="1">
      <c r="A326" s="323">
        <f>A322+1</f>
        <v>78</v>
      </c>
      <c r="B326" s="123" t="s">
        <v>336</v>
      </c>
      <c r="C326" s="123" t="s">
        <v>338</v>
      </c>
      <c r="D326" s="123" t="s">
        <v>24</v>
      </c>
      <c r="E326" s="306" t="s">
        <v>340</v>
      </c>
      <c r="F326" s="306"/>
      <c r="G326" s="306" t="s">
        <v>332</v>
      </c>
      <c r="H326" s="307"/>
      <c r="I326" s="78"/>
      <c r="J326" s="105" t="s">
        <v>2</v>
      </c>
      <c r="K326" s="106"/>
      <c r="L326" s="106"/>
      <c r="M326" s="107"/>
      <c r="N326" s="95"/>
      <c r="V326" s="48"/>
    </row>
    <row r="327" spans="1:22" ht="13" thickBot="1">
      <c r="A327" s="326"/>
      <c r="B327" s="97"/>
      <c r="C327" s="97"/>
      <c r="D327" s="96"/>
      <c r="E327" s="97"/>
      <c r="F327" s="97"/>
      <c r="G327" s="311"/>
      <c r="H327" s="182"/>
      <c r="I327" s="312"/>
      <c r="J327" s="104" t="s">
        <v>2</v>
      </c>
      <c r="K327" s="104"/>
      <c r="L327" s="104"/>
      <c r="M327" s="77"/>
      <c r="N327" s="95"/>
      <c r="V327" s="48">
        <f>G327</f>
        <v>0</v>
      </c>
    </row>
    <row r="328" spans="1:22" ht="21.5" thickBot="1">
      <c r="A328" s="326"/>
      <c r="B328" s="116" t="s">
        <v>337</v>
      </c>
      <c r="C328" s="116" t="s">
        <v>339</v>
      </c>
      <c r="D328" s="116" t="s">
        <v>23</v>
      </c>
      <c r="E328" s="153" t="s">
        <v>341</v>
      </c>
      <c r="F328" s="153"/>
      <c r="G328" s="154"/>
      <c r="H328" s="155"/>
      <c r="I328" s="156"/>
      <c r="J328" s="101" t="s">
        <v>1</v>
      </c>
      <c r="K328" s="102"/>
      <c r="L328" s="102"/>
      <c r="M328" s="103"/>
      <c r="N328" s="95"/>
      <c r="V328" s="48"/>
    </row>
    <row r="329" spans="1:22" ht="13" thickBot="1">
      <c r="A329" s="327"/>
      <c r="B329" s="98"/>
      <c r="C329" s="98"/>
      <c r="D329" s="76"/>
      <c r="E329" s="99" t="s">
        <v>4</v>
      </c>
      <c r="F329" s="100"/>
      <c r="G329" s="308"/>
      <c r="H329" s="309"/>
      <c r="I329" s="310"/>
      <c r="J329" s="101" t="s">
        <v>0</v>
      </c>
      <c r="K329" s="102"/>
      <c r="L329" s="102"/>
      <c r="M329" s="103"/>
      <c r="N329" s="95"/>
      <c r="V329" s="48"/>
    </row>
    <row r="330" spans="1:22" ht="22" thickTop="1" thickBot="1">
      <c r="A330" s="323">
        <f>A326+1</f>
        <v>79</v>
      </c>
      <c r="B330" s="123" t="s">
        <v>336</v>
      </c>
      <c r="C330" s="123" t="s">
        <v>338</v>
      </c>
      <c r="D330" s="123" t="s">
        <v>24</v>
      </c>
      <c r="E330" s="306" t="s">
        <v>340</v>
      </c>
      <c r="F330" s="306"/>
      <c r="G330" s="306" t="s">
        <v>332</v>
      </c>
      <c r="H330" s="307"/>
      <c r="I330" s="78"/>
      <c r="J330" s="105" t="s">
        <v>2</v>
      </c>
      <c r="K330" s="106"/>
      <c r="L330" s="106"/>
      <c r="M330" s="107"/>
      <c r="N330" s="95"/>
      <c r="V330" s="48"/>
    </row>
    <row r="331" spans="1:22" ht="13" thickBot="1">
      <c r="A331" s="326"/>
      <c r="B331" s="97"/>
      <c r="C331" s="97"/>
      <c r="D331" s="96"/>
      <c r="E331" s="97"/>
      <c r="F331" s="97"/>
      <c r="G331" s="311"/>
      <c r="H331" s="182"/>
      <c r="I331" s="312"/>
      <c r="J331" s="104" t="s">
        <v>2</v>
      </c>
      <c r="K331" s="104"/>
      <c r="L331" s="104"/>
      <c r="M331" s="77"/>
      <c r="N331" s="95"/>
      <c r="V331" s="48">
        <f>G331</f>
        <v>0</v>
      </c>
    </row>
    <row r="332" spans="1:22" ht="21.5" thickBot="1">
      <c r="A332" s="326"/>
      <c r="B332" s="116" t="s">
        <v>337</v>
      </c>
      <c r="C332" s="116" t="s">
        <v>339</v>
      </c>
      <c r="D332" s="116" t="s">
        <v>23</v>
      </c>
      <c r="E332" s="153" t="s">
        <v>341</v>
      </c>
      <c r="F332" s="153"/>
      <c r="G332" s="154"/>
      <c r="H332" s="155"/>
      <c r="I332" s="156"/>
      <c r="J332" s="101" t="s">
        <v>1</v>
      </c>
      <c r="K332" s="102"/>
      <c r="L332" s="102"/>
      <c r="M332" s="103"/>
      <c r="N332" s="95"/>
      <c r="V332" s="48"/>
    </row>
    <row r="333" spans="1:22" ht="13" thickBot="1">
      <c r="A333" s="327"/>
      <c r="B333" s="98"/>
      <c r="C333" s="98"/>
      <c r="D333" s="76"/>
      <c r="E333" s="99" t="s">
        <v>4</v>
      </c>
      <c r="F333" s="100"/>
      <c r="G333" s="308"/>
      <c r="H333" s="309"/>
      <c r="I333" s="310"/>
      <c r="J333" s="101" t="s">
        <v>0</v>
      </c>
      <c r="K333" s="102"/>
      <c r="L333" s="102"/>
      <c r="M333" s="103"/>
      <c r="N333" s="95"/>
      <c r="V333" s="48"/>
    </row>
    <row r="334" spans="1:22" ht="22" thickTop="1" thickBot="1">
      <c r="A334" s="323">
        <f>A330+1</f>
        <v>80</v>
      </c>
      <c r="B334" s="123" t="s">
        <v>336</v>
      </c>
      <c r="C334" s="123" t="s">
        <v>338</v>
      </c>
      <c r="D334" s="123" t="s">
        <v>24</v>
      </c>
      <c r="E334" s="306" t="s">
        <v>340</v>
      </c>
      <c r="F334" s="306"/>
      <c r="G334" s="306" t="s">
        <v>332</v>
      </c>
      <c r="H334" s="307"/>
      <c r="I334" s="78"/>
      <c r="J334" s="105" t="s">
        <v>2</v>
      </c>
      <c r="K334" s="106"/>
      <c r="L334" s="106"/>
      <c r="M334" s="107"/>
      <c r="N334" s="95"/>
      <c r="V334" s="48"/>
    </row>
    <row r="335" spans="1:22" ht="13" thickBot="1">
      <c r="A335" s="326"/>
      <c r="B335" s="97"/>
      <c r="C335" s="97"/>
      <c r="D335" s="96"/>
      <c r="E335" s="97"/>
      <c r="F335" s="97"/>
      <c r="G335" s="311"/>
      <c r="H335" s="182"/>
      <c r="I335" s="312"/>
      <c r="J335" s="104" t="s">
        <v>2</v>
      </c>
      <c r="K335" s="104"/>
      <c r="L335" s="104"/>
      <c r="M335" s="77"/>
      <c r="N335" s="95"/>
      <c r="V335" s="48">
        <f>G335</f>
        <v>0</v>
      </c>
    </row>
    <row r="336" spans="1:22" ht="21.5" thickBot="1">
      <c r="A336" s="326"/>
      <c r="B336" s="116" t="s">
        <v>337</v>
      </c>
      <c r="C336" s="116" t="s">
        <v>339</v>
      </c>
      <c r="D336" s="116" t="s">
        <v>23</v>
      </c>
      <c r="E336" s="153" t="s">
        <v>341</v>
      </c>
      <c r="F336" s="153"/>
      <c r="G336" s="154"/>
      <c r="H336" s="155"/>
      <c r="I336" s="156"/>
      <c r="J336" s="101" t="s">
        <v>1</v>
      </c>
      <c r="K336" s="102"/>
      <c r="L336" s="102"/>
      <c r="M336" s="103"/>
      <c r="N336" s="95"/>
      <c r="V336" s="48"/>
    </row>
    <row r="337" spans="1:22" ht="13" thickBot="1">
      <c r="A337" s="327"/>
      <c r="B337" s="98"/>
      <c r="C337" s="98"/>
      <c r="D337" s="76"/>
      <c r="E337" s="99" t="s">
        <v>4</v>
      </c>
      <c r="F337" s="100"/>
      <c r="G337" s="308"/>
      <c r="H337" s="309"/>
      <c r="I337" s="310"/>
      <c r="J337" s="101" t="s">
        <v>0</v>
      </c>
      <c r="K337" s="102"/>
      <c r="L337" s="102"/>
      <c r="M337" s="103"/>
      <c r="N337" s="95"/>
      <c r="V337" s="48"/>
    </row>
    <row r="338" spans="1:22" ht="22" thickTop="1" thickBot="1">
      <c r="A338" s="323">
        <f>A334+1</f>
        <v>81</v>
      </c>
      <c r="B338" s="123" t="s">
        <v>336</v>
      </c>
      <c r="C338" s="123" t="s">
        <v>338</v>
      </c>
      <c r="D338" s="123" t="s">
        <v>24</v>
      </c>
      <c r="E338" s="306" t="s">
        <v>340</v>
      </c>
      <c r="F338" s="306"/>
      <c r="G338" s="306" t="s">
        <v>332</v>
      </c>
      <c r="H338" s="307"/>
      <c r="I338" s="78"/>
      <c r="J338" s="105" t="s">
        <v>2</v>
      </c>
      <c r="K338" s="106"/>
      <c r="L338" s="106"/>
      <c r="M338" s="107"/>
      <c r="N338" s="95"/>
      <c r="V338" s="48"/>
    </row>
    <row r="339" spans="1:22" ht="13" thickBot="1">
      <c r="A339" s="326"/>
      <c r="B339" s="97"/>
      <c r="C339" s="97"/>
      <c r="D339" s="96"/>
      <c r="E339" s="97"/>
      <c r="F339" s="97"/>
      <c r="G339" s="311"/>
      <c r="H339" s="182"/>
      <c r="I339" s="312"/>
      <c r="J339" s="104" t="s">
        <v>2</v>
      </c>
      <c r="K339" s="104"/>
      <c r="L339" s="104"/>
      <c r="M339" s="77"/>
      <c r="N339" s="95"/>
      <c r="V339" s="48">
        <f>G339</f>
        <v>0</v>
      </c>
    </row>
    <row r="340" spans="1:22" ht="21.5" thickBot="1">
      <c r="A340" s="326"/>
      <c r="B340" s="116" t="s">
        <v>337</v>
      </c>
      <c r="C340" s="116" t="s">
        <v>339</v>
      </c>
      <c r="D340" s="116" t="s">
        <v>23</v>
      </c>
      <c r="E340" s="153" t="s">
        <v>341</v>
      </c>
      <c r="F340" s="153"/>
      <c r="G340" s="154"/>
      <c r="H340" s="155"/>
      <c r="I340" s="156"/>
      <c r="J340" s="101" t="s">
        <v>1</v>
      </c>
      <c r="K340" s="102"/>
      <c r="L340" s="102"/>
      <c r="M340" s="103"/>
      <c r="N340" s="95"/>
      <c r="V340" s="48"/>
    </row>
    <row r="341" spans="1:22" ht="13" thickBot="1">
      <c r="A341" s="327"/>
      <c r="B341" s="98"/>
      <c r="C341" s="98"/>
      <c r="D341" s="76"/>
      <c r="E341" s="99" t="s">
        <v>4</v>
      </c>
      <c r="F341" s="100"/>
      <c r="G341" s="308"/>
      <c r="H341" s="309"/>
      <c r="I341" s="310"/>
      <c r="J341" s="101" t="s">
        <v>0</v>
      </c>
      <c r="K341" s="102"/>
      <c r="L341" s="102"/>
      <c r="M341" s="103"/>
      <c r="N341" s="95"/>
      <c r="V341" s="48"/>
    </row>
    <row r="342" spans="1:22" ht="22" thickTop="1" thickBot="1">
      <c r="A342" s="323">
        <f>A338+1</f>
        <v>82</v>
      </c>
      <c r="B342" s="123" t="s">
        <v>336</v>
      </c>
      <c r="C342" s="123" t="s">
        <v>338</v>
      </c>
      <c r="D342" s="123" t="s">
        <v>24</v>
      </c>
      <c r="E342" s="306" t="s">
        <v>340</v>
      </c>
      <c r="F342" s="306"/>
      <c r="G342" s="306" t="s">
        <v>332</v>
      </c>
      <c r="H342" s="307"/>
      <c r="I342" s="78"/>
      <c r="J342" s="105" t="s">
        <v>2</v>
      </c>
      <c r="K342" s="106"/>
      <c r="L342" s="106"/>
      <c r="M342" s="107"/>
      <c r="N342" s="95"/>
      <c r="V342" s="48"/>
    </row>
    <row r="343" spans="1:22" ht="13" thickBot="1">
      <c r="A343" s="326"/>
      <c r="B343" s="97"/>
      <c r="C343" s="97"/>
      <c r="D343" s="96"/>
      <c r="E343" s="97"/>
      <c r="F343" s="97"/>
      <c r="G343" s="311"/>
      <c r="H343" s="182"/>
      <c r="I343" s="312"/>
      <c r="J343" s="104" t="s">
        <v>2</v>
      </c>
      <c r="K343" s="104"/>
      <c r="L343" s="104"/>
      <c r="M343" s="77"/>
      <c r="N343" s="95"/>
      <c r="V343" s="48">
        <f>G343</f>
        <v>0</v>
      </c>
    </row>
    <row r="344" spans="1:22" ht="21.5" thickBot="1">
      <c r="A344" s="326"/>
      <c r="B344" s="116" t="s">
        <v>337</v>
      </c>
      <c r="C344" s="116" t="s">
        <v>339</v>
      </c>
      <c r="D344" s="116" t="s">
        <v>23</v>
      </c>
      <c r="E344" s="153" t="s">
        <v>341</v>
      </c>
      <c r="F344" s="153"/>
      <c r="G344" s="154"/>
      <c r="H344" s="155"/>
      <c r="I344" s="156"/>
      <c r="J344" s="101" t="s">
        <v>1</v>
      </c>
      <c r="K344" s="102"/>
      <c r="L344" s="102"/>
      <c r="M344" s="103"/>
      <c r="N344" s="95"/>
      <c r="V344" s="48"/>
    </row>
    <row r="345" spans="1:22" ht="13" thickBot="1">
      <c r="A345" s="327"/>
      <c r="B345" s="98"/>
      <c r="C345" s="98"/>
      <c r="D345" s="76"/>
      <c r="E345" s="99" t="s">
        <v>4</v>
      </c>
      <c r="F345" s="100"/>
      <c r="G345" s="308"/>
      <c r="H345" s="309"/>
      <c r="I345" s="310"/>
      <c r="J345" s="101" t="s">
        <v>0</v>
      </c>
      <c r="K345" s="102"/>
      <c r="L345" s="102"/>
      <c r="M345" s="103"/>
      <c r="N345" s="95"/>
      <c r="V345" s="48"/>
    </row>
    <row r="346" spans="1:22" ht="22" thickTop="1" thickBot="1">
      <c r="A346" s="323">
        <f>A342+1</f>
        <v>83</v>
      </c>
      <c r="B346" s="123" t="s">
        <v>336</v>
      </c>
      <c r="C346" s="123" t="s">
        <v>338</v>
      </c>
      <c r="D346" s="123" t="s">
        <v>24</v>
      </c>
      <c r="E346" s="306" t="s">
        <v>340</v>
      </c>
      <c r="F346" s="306"/>
      <c r="G346" s="306" t="s">
        <v>332</v>
      </c>
      <c r="H346" s="307"/>
      <c r="I346" s="78"/>
      <c r="J346" s="105" t="s">
        <v>2</v>
      </c>
      <c r="K346" s="106"/>
      <c r="L346" s="106"/>
      <c r="M346" s="107"/>
      <c r="N346" s="95"/>
      <c r="V346" s="48"/>
    </row>
    <row r="347" spans="1:22" ht="13" thickBot="1">
      <c r="A347" s="326"/>
      <c r="B347" s="97"/>
      <c r="C347" s="97"/>
      <c r="D347" s="96"/>
      <c r="E347" s="97"/>
      <c r="F347" s="97"/>
      <c r="G347" s="311"/>
      <c r="H347" s="182"/>
      <c r="I347" s="312"/>
      <c r="J347" s="104" t="s">
        <v>2</v>
      </c>
      <c r="K347" s="104"/>
      <c r="L347" s="104"/>
      <c r="M347" s="77"/>
      <c r="N347" s="95"/>
      <c r="V347" s="48">
        <f>G347</f>
        <v>0</v>
      </c>
    </row>
    <row r="348" spans="1:22" ht="21.5" thickBot="1">
      <c r="A348" s="326"/>
      <c r="B348" s="116" t="s">
        <v>337</v>
      </c>
      <c r="C348" s="116" t="s">
        <v>339</v>
      </c>
      <c r="D348" s="116" t="s">
        <v>23</v>
      </c>
      <c r="E348" s="153" t="s">
        <v>341</v>
      </c>
      <c r="F348" s="153"/>
      <c r="G348" s="154"/>
      <c r="H348" s="155"/>
      <c r="I348" s="156"/>
      <c r="J348" s="101" t="s">
        <v>1</v>
      </c>
      <c r="K348" s="102"/>
      <c r="L348" s="102"/>
      <c r="M348" s="103"/>
      <c r="N348" s="95"/>
      <c r="V348" s="48"/>
    </row>
    <row r="349" spans="1:22" ht="13" thickBot="1">
      <c r="A349" s="327"/>
      <c r="B349" s="98"/>
      <c r="C349" s="98"/>
      <c r="D349" s="76"/>
      <c r="E349" s="99" t="s">
        <v>4</v>
      </c>
      <c r="F349" s="100"/>
      <c r="G349" s="308"/>
      <c r="H349" s="309"/>
      <c r="I349" s="310"/>
      <c r="J349" s="101" t="s">
        <v>0</v>
      </c>
      <c r="K349" s="102"/>
      <c r="L349" s="102"/>
      <c r="M349" s="103"/>
      <c r="N349" s="95"/>
      <c r="V349" s="48"/>
    </row>
    <row r="350" spans="1:22" ht="22" thickTop="1" thickBot="1">
      <c r="A350" s="323">
        <f>A346+1</f>
        <v>84</v>
      </c>
      <c r="B350" s="123" t="s">
        <v>336</v>
      </c>
      <c r="C350" s="123" t="s">
        <v>338</v>
      </c>
      <c r="D350" s="123" t="s">
        <v>24</v>
      </c>
      <c r="E350" s="306" t="s">
        <v>340</v>
      </c>
      <c r="F350" s="306"/>
      <c r="G350" s="306" t="s">
        <v>332</v>
      </c>
      <c r="H350" s="307"/>
      <c r="I350" s="78"/>
      <c r="J350" s="105" t="s">
        <v>2</v>
      </c>
      <c r="K350" s="106"/>
      <c r="L350" s="106"/>
      <c r="M350" s="107"/>
      <c r="N350" s="95"/>
      <c r="V350" s="48"/>
    </row>
    <row r="351" spans="1:22" ht="13" thickBot="1">
      <c r="A351" s="326"/>
      <c r="B351" s="97"/>
      <c r="C351" s="97"/>
      <c r="D351" s="96"/>
      <c r="E351" s="97"/>
      <c r="F351" s="97"/>
      <c r="G351" s="311"/>
      <c r="H351" s="182"/>
      <c r="I351" s="312"/>
      <c r="J351" s="104" t="s">
        <v>2</v>
      </c>
      <c r="K351" s="104"/>
      <c r="L351" s="104"/>
      <c r="M351" s="77"/>
      <c r="N351" s="95"/>
      <c r="V351" s="48">
        <f>G351</f>
        <v>0</v>
      </c>
    </row>
    <row r="352" spans="1:22" ht="21.5" thickBot="1">
      <c r="A352" s="326"/>
      <c r="B352" s="116" t="s">
        <v>337</v>
      </c>
      <c r="C352" s="116" t="s">
        <v>339</v>
      </c>
      <c r="D352" s="116" t="s">
        <v>23</v>
      </c>
      <c r="E352" s="153" t="s">
        <v>341</v>
      </c>
      <c r="F352" s="153"/>
      <c r="G352" s="154"/>
      <c r="H352" s="155"/>
      <c r="I352" s="156"/>
      <c r="J352" s="101" t="s">
        <v>1</v>
      </c>
      <c r="K352" s="102"/>
      <c r="L352" s="102"/>
      <c r="M352" s="103"/>
      <c r="N352" s="95"/>
      <c r="V352" s="48"/>
    </row>
    <row r="353" spans="1:22" ht="13" thickBot="1">
      <c r="A353" s="327"/>
      <c r="B353" s="98"/>
      <c r="C353" s="98"/>
      <c r="D353" s="76"/>
      <c r="E353" s="99" t="s">
        <v>4</v>
      </c>
      <c r="F353" s="100"/>
      <c r="G353" s="308"/>
      <c r="H353" s="309"/>
      <c r="I353" s="310"/>
      <c r="J353" s="101" t="s">
        <v>0</v>
      </c>
      <c r="K353" s="102"/>
      <c r="L353" s="102"/>
      <c r="M353" s="103"/>
      <c r="N353" s="95"/>
      <c r="V353" s="48"/>
    </row>
    <row r="354" spans="1:22" ht="22" thickTop="1" thickBot="1">
      <c r="A354" s="323">
        <f>A350+1</f>
        <v>85</v>
      </c>
      <c r="B354" s="123" t="s">
        <v>336</v>
      </c>
      <c r="C354" s="123" t="s">
        <v>338</v>
      </c>
      <c r="D354" s="123" t="s">
        <v>24</v>
      </c>
      <c r="E354" s="306" t="s">
        <v>340</v>
      </c>
      <c r="F354" s="306"/>
      <c r="G354" s="306" t="s">
        <v>332</v>
      </c>
      <c r="H354" s="307"/>
      <c r="I354" s="78"/>
      <c r="J354" s="105" t="s">
        <v>2</v>
      </c>
      <c r="K354" s="106"/>
      <c r="L354" s="106"/>
      <c r="M354" s="107"/>
      <c r="N354" s="95"/>
      <c r="V354" s="48"/>
    </row>
    <row r="355" spans="1:22" ht="13" thickBot="1">
      <c r="A355" s="326"/>
      <c r="B355" s="97"/>
      <c r="C355" s="97"/>
      <c r="D355" s="96"/>
      <c r="E355" s="97"/>
      <c r="F355" s="97"/>
      <c r="G355" s="311"/>
      <c r="H355" s="182"/>
      <c r="I355" s="312"/>
      <c r="J355" s="104" t="s">
        <v>2</v>
      </c>
      <c r="K355" s="104"/>
      <c r="L355" s="104"/>
      <c r="M355" s="77"/>
      <c r="N355" s="95"/>
      <c r="V355" s="48">
        <f>G355</f>
        <v>0</v>
      </c>
    </row>
    <row r="356" spans="1:22" ht="21.5" thickBot="1">
      <c r="A356" s="326"/>
      <c r="B356" s="116" t="s">
        <v>337</v>
      </c>
      <c r="C356" s="116" t="s">
        <v>339</v>
      </c>
      <c r="D356" s="116" t="s">
        <v>23</v>
      </c>
      <c r="E356" s="153" t="s">
        <v>341</v>
      </c>
      <c r="F356" s="153"/>
      <c r="G356" s="154"/>
      <c r="H356" s="155"/>
      <c r="I356" s="156"/>
      <c r="J356" s="101" t="s">
        <v>1</v>
      </c>
      <c r="K356" s="102"/>
      <c r="L356" s="102"/>
      <c r="M356" s="103"/>
      <c r="N356" s="95"/>
      <c r="V356" s="48"/>
    </row>
    <row r="357" spans="1:22" ht="13" thickBot="1">
      <c r="A357" s="327"/>
      <c r="B357" s="98"/>
      <c r="C357" s="98"/>
      <c r="D357" s="76"/>
      <c r="E357" s="99" t="s">
        <v>4</v>
      </c>
      <c r="F357" s="100"/>
      <c r="G357" s="308"/>
      <c r="H357" s="309"/>
      <c r="I357" s="310"/>
      <c r="J357" s="101" t="s">
        <v>0</v>
      </c>
      <c r="K357" s="102"/>
      <c r="L357" s="102"/>
      <c r="M357" s="103"/>
      <c r="N357" s="95"/>
      <c r="V357" s="48"/>
    </row>
    <row r="358" spans="1:22" ht="22" thickTop="1" thickBot="1">
      <c r="A358" s="323">
        <f>A354+1</f>
        <v>86</v>
      </c>
      <c r="B358" s="123" t="s">
        <v>336</v>
      </c>
      <c r="C358" s="123" t="s">
        <v>338</v>
      </c>
      <c r="D358" s="123" t="s">
        <v>24</v>
      </c>
      <c r="E358" s="306" t="s">
        <v>340</v>
      </c>
      <c r="F358" s="306"/>
      <c r="G358" s="306" t="s">
        <v>332</v>
      </c>
      <c r="H358" s="307"/>
      <c r="I358" s="78"/>
      <c r="J358" s="105" t="s">
        <v>2</v>
      </c>
      <c r="K358" s="106"/>
      <c r="L358" s="106"/>
      <c r="M358" s="107"/>
      <c r="N358" s="95"/>
      <c r="V358" s="48"/>
    </row>
    <row r="359" spans="1:22" ht="13" thickBot="1">
      <c r="A359" s="326"/>
      <c r="B359" s="97"/>
      <c r="C359" s="97"/>
      <c r="D359" s="96"/>
      <c r="E359" s="97"/>
      <c r="F359" s="97"/>
      <c r="G359" s="311"/>
      <c r="H359" s="182"/>
      <c r="I359" s="312"/>
      <c r="J359" s="104" t="s">
        <v>2</v>
      </c>
      <c r="K359" s="104"/>
      <c r="L359" s="104"/>
      <c r="M359" s="77"/>
      <c r="N359" s="95"/>
      <c r="V359" s="48">
        <f>G359</f>
        <v>0</v>
      </c>
    </row>
    <row r="360" spans="1:22" ht="21.5" thickBot="1">
      <c r="A360" s="326"/>
      <c r="B360" s="116" t="s">
        <v>337</v>
      </c>
      <c r="C360" s="116" t="s">
        <v>339</v>
      </c>
      <c r="D360" s="116" t="s">
        <v>23</v>
      </c>
      <c r="E360" s="153" t="s">
        <v>341</v>
      </c>
      <c r="F360" s="153"/>
      <c r="G360" s="154"/>
      <c r="H360" s="155"/>
      <c r="I360" s="156"/>
      <c r="J360" s="101" t="s">
        <v>1</v>
      </c>
      <c r="K360" s="102"/>
      <c r="L360" s="102"/>
      <c r="M360" s="103"/>
      <c r="N360" s="95"/>
      <c r="V360" s="48"/>
    </row>
    <row r="361" spans="1:22" ht="13" thickBot="1">
      <c r="A361" s="327"/>
      <c r="B361" s="98"/>
      <c r="C361" s="98"/>
      <c r="D361" s="76"/>
      <c r="E361" s="99" t="s">
        <v>4</v>
      </c>
      <c r="F361" s="100"/>
      <c r="G361" s="308"/>
      <c r="H361" s="309"/>
      <c r="I361" s="310"/>
      <c r="J361" s="101" t="s">
        <v>0</v>
      </c>
      <c r="K361" s="102"/>
      <c r="L361" s="102"/>
      <c r="M361" s="103"/>
      <c r="N361" s="95"/>
      <c r="V361" s="48"/>
    </row>
    <row r="362" spans="1:22" ht="22" thickTop="1" thickBot="1">
      <c r="A362" s="323">
        <f>A358+1</f>
        <v>87</v>
      </c>
      <c r="B362" s="123" t="s">
        <v>336</v>
      </c>
      <c r="C362" s="123" t="s">
        <v>338</v>
      </c>
      <c r="D362" s="123" t="s">
        <v>24</v>
      </c>
      <c r="E362" s="306" t="s">
        <v>340</v>
      </c>
      <c r="F362" s="306"/>
      <c r="G362" s="306" t="s">
        <v>332</v>
      </c>
      <c r="H362" s="307"/>
      <c r="I362" s="78"/>
      <c r="J362" s="105" t="s">
        <v>2</v>
      </c>
      <c r="K362" s="106"/>
      <c r="L362" s="106"/>
      <c r="M362" s="107"/>
      <c r="N362" s="95"/>
      <c r="V362" s="48"/>
    </row>
    <row r="363" spans="1:22" ht="13" thickBot="1">
      <c r="A363" s="326"/>
      <c r="B363" s="97"/>
      <c r="C363" s="97"/>
      <c r="D363" s="96"/>
      <c r="E363" s="97"/>
      <c r="F363" s="97"/>
      <c r="G363" s="311"/>
      <c r="H363" s="182"/>
      <c r="I363" s="312"/>
      <c r="J363" s="104" t="s">
        <v>2</v>
      </c>
      <c r="K363" s="104"/>
      <c r="L363" s="104"/>
      <c r="M363" s="77"/>
      <c r="N363" s="95"/>
      <c r="V363" s="48">
        <f>G363</f>
        <v>0</v>
      </c>
    </row>
    <row r="364" spans="1:22" ht="21.5" thickBot="1">
      <c r="A364" s="326"/>
      <c r="B364" s="116" t="s">
        <v>337</v>
      </c>
      <c r="C364" s="116" t="s">
        <v>339</v>
      </c>
      <c r="D364" s="116" t="s">
        <v>23</v>
      </c>
      <c r="E364" s="153" t="s">
        <v>341</v>
      </c>
      <c r="F364" s="153"/>
      <c r="G364" s="154"/>
      <c r="H364" s="155"/>
      <c r="I364" s="156"/>
      <c r="J364" s="101" t="s">
        <v>1</v>
      </c>
      <c r="K364" s="102"/>
      <c r="L364" s="102"/>
      <c r="M364" s="103"/>
      <c r="N364" s="95"/>
      <c r="V364" s="48"/>
    </row>
    <row r="365" spans="1:22" ht="13" thickBot="1">
      <c r="A365" s="327"/>
      <c r="B365" s="98"/>
      <c r="C365" s="98"/>
      <c r="D365" s="76"/>
      <c r="E365" s="99" t="s">
        <v>4</v>
      </c>
      <c r="F365" s="100"/>
      <c r="G365" s="308"/>
      <c r="H365" s="309"/>
      <c r="I365" s="310"/>
      <c r="J365" s="101" t="s">
        <v>0</v>
      </c>
      <c r="K365" s="102"/>
      <c r="L365" s="102"/>
      <c r="M365" s="103"/>
      <c r="N365" s="95"/>
      <c r="V365" s="48"/>
    </row>
    <row r="366" spans="1:22" ht="22" thickTop="1" thickBot="1">
      <c r="A366" s="323">
        <f>A362+1</f>
        <v>88</v>
      </c>
      <c r="B366" s="123" t="s">
        <v>336</v>
      </c>
      <c r="C366" s="123" t="s">
        <v>338</v>
      </c>
      <c r="D366" s="123" t="s">
        <v>24</v>
      </c>
      <c r="E366" s="306" t="s">
        <v>340</v>
      </c>
      <c r="F366" s="306"/>
      <c r="G366" s="306" t="s">
        <v>332</v>
      </c>
      <c r="H366" s="307"/>
      <c r="I366" s="78"/>
      <c r="J366" s="105" t="s">
        <v>2</v>
      </c>
      <c r="K366" s="106"/>
      <c r="L366" s="106"/>
      <c r="M366" s="107"/>
      <c r="N366" s="95"/>
      <c r="V366" s="48"/>
    </row>
    <row r="367" spans="1:22" ht="13" thickBot="1">
      <c r="A367" s="326"/>
      <c r="B367" s="97"/>
      <c r="C367" s="97"/>
      <c r="D367" s="96"/>
      <c r="E367" s="97"/>
      <c r="F367" s="97"/>
      <c r="G367" s="311"/>
      <c r="H367" s="182"/>
      <c r="I367" s="312"/>
      <c r="J367" s="104" t="s">
        <v>2</v>
      </c>
      <c r="K367" s="104"/>
      <c r="L367" s="104"/>
      <c r="M367" s="77"/>
      <c r="N367" s="95"/>
      <c r="V367" s="48">
        <f>G367</f>
        <v>0</v>
      </c>
    </row>
    <row r="368" spans="1:22" ht="21.5" thickBot="1">
      <c r="A368" s="326"/>
      <c r="B368" s="116" t="s">
        <v>337</v>
      </c>
      <c r="C368" s="116" t="s">
        <v>339</v>
      </c>
      <c r="D368" s="116" t="s">
        <v>23</v>
      </c>
      <c r="E368" s="153" t="s">
        <v>341</v>
      </c>
      <c r="F368" s="153"/>
      <c r="G368" s="154"/>
      <c r="H368" s="155"/>
      <c r="I368" s="156"/>
      <c r="J368" s="101" t="s">
        <v>1</v>
      </c>
      <c r="K368" s="102"/>
      <c r="L368" s="102"/>
      <c r="M368" s="103"/>
      <c r="N368" s="95"/>
      <c r="V368" s="48"/>
    </row>
    <row r="369" spans="1:22" ht="13" thickBot="1">
      <c r="A369" s="327"/>
      <c r="B369" s="98"/>
      <c r="C369" s="98"/>
      <c r="D369" s="76"/>
      <c r="E369" s="99" t="s">
        <v>4</v>
      </c>
      <c r="F369" s="100"/>
      <c r="G369" s="308"/>
      <c r="H369" s="309"/>
      <c r="I369" s="310"/>
      <c r="J369" s="101" t="s">
        <v>0</v>
      </c>
      <c r="K369" s="102"/>
      <c r="L369" s="102"/>
      <c r="M369" s="103"/>
      <c r="N369" s="95"/>
      <c r="V369" s="48"/>
    </row>
    <row r="370" spans="1:22" ht="22" thickTop="1" thickBot="1">
      <c r="A370" s="323">
        <f>A366+1</f>
        <v>89</v>
      </c>
      <c r="B370" s="123" t="s">
        <v>336</v>
      </c>
      <c r="C370" s="123" t="s">
        <v>338</v>
      </c>
      <c r="D370" s="123" t="s">
        <v>24</v>
      </c>
      <c r="E370" s="306" t="s">
        <v>340</v>
      </c>
      <c r="F370" s="306"/>
      <c r="G370" s="306" t="s">
        <v>332</v>
      </c>
      <c r="H370" s="307"/>
      <c r="I370" s="78"/>
      <c r="J370" s="105" t="s">
        <v>2</v>
      </c>
      <c r="K370" s="106"/>
      <c r="L370" s="106"/>
      <c r="M370" s="107"/>
      <c r="N370" s="95"/>
      <c r="V370" s="48"/>
    </row>
    <row r="371" spans="1:22" ht="13" thickBot="1">
      <c r="A371" s="326"/>
      <c r="B371" s="97"/>
      <c r="C371" s="97"/>
      <c r="D371" s="96"/>
      <c r="E371" s="97"/>
      <c r="F371" s="97"/>
      <c r="G371" s="311"/>
      <c r="H371" s="182"/>
      <c r="I371" s="312"/>
      <c r="J371" s="104" t="s">
        <v>2</v>
      </c>
      <c r="K371" s="104"/>
      <c r="L371" s="104"/>
      <c r="M371" s="77"/>
      <c r="N371" s="95"/>
      <c r="V371" s="48">
        <f>G371</f>
        <v>0</v>
      </c>
    </row>
    <row r="372" spans="1:22" ht="21.5" thickBot="1">
      <c r="A372" s="326"/>
      <c r="B372" s="116" t="s">
        <v>337</v>
      </c>
      <c r="C372" s="116" t="s">
        <v>339</v>
      </c>
      <c r="D372" s="116" t="s">
        <v>23</v>
      </c>
      <c r="E372" s="153" t="s">
        <v>341</v>
      </c>
      <c r="F372" s="153"/>
      <c r="G372" s="154"/>
      <c r="H372" s="155"/>
      <c r="I372" s="156"/>
      <c r="J372" s="101" t="s">
        <v>1</v>
      </c>
      <c r="K372" s="102"/>
      <c r="L372" s="102"/>
      <c r="M372" s="103"/>
      <c r="N372" s="95"/>
      <c r="V372" s="48"/>
    </row>
    <row r="373" spans="1:22" ht="13" thickBot="1">
      <c r="A373" s="327"/>
      <c r="B373" s="98"/>
      <c r="C373" s="98"/>
      <c r="D373" s="76"/>
      <c r="E373" s="99" t="s">
        <v>4</v>
      </c>
      <c r="F373" s="100"/>
      <c r="G373" s="308"/>
      <c r="H373" s="309"/>
      <c r="I373" s="310"/>
      <c r="J373" s="101" t="s">
        <v>0</v>
      </c>
      <c r="K373" s="102"/>
      <c r="L373" s="102"/>
      <c r="M373" s="103"/>
      <c r="N373" s="95"/>
      <c r="V373" s="48"/>
    </row>
    <row r="374" spans="1:22" ht="22" thickTop="1" thickBot="1">
      <c r="A374" s="323">
        <f>A370+1</f>
        <v>90</v>
      </c>
      <c r="B374" s="123" t="s">
        <v>336</v>
      </c>
      <c r="C374" s="123" t="s">
        <v>338</v>
      </c>
      <c r="D374" s="123" t="s">
        <v>24</v>
      </c>
      <c r="E374" s="306" t="s">
        <v>340</v>
      </c>
      <c r="F374" s="306"/>
      <c r="G374" s="306" t="s">
        <v>332</v>
      </c>
      <c r="H374" s="307"/>
      <c r="I374" s="78"/>
      <c r="J374" s="105" t="s">
        <v>2</v>
      </c>
      <c r="K374" s="106"/>
      <c r="L374" s="106"/>
      <c r="M374" s="107"/>
      <c r="N374" s="95"/>
      <c r="V374" s="48"/>
    </row>
    <row r="375" spans="1:22" ht="13" thickBot="1">
      <c r="A375" s="326"/>
      <c r="B375" s="97"/>
      <c r="C375" s="97"/>
      <c r="D375" s="96"/>
      <c r="E375" s="97"/>
      <c r="F375" s="97"/>
      <c r="G375" s="311"/>
      <c r="H375" s="182"/>
      <c r="I375" s="312"/>
      <c r="J375" s="104" t="s">
        <v>2</v>
      </c>
      <c r="K375" s="104"/>
      <c r="L375" s="104"/>
      <c r="M375" s="77"/>
      <c r="N375" s="95"/>
      <c r="V375" s="48">
        <f>G375</f>
        <v>0</v>
      </c>
    </row>
    <row r="376" spans="1:22" ht="21.5" thickBot="1">
      <c r="A376" s="326"/>
      <c r="B376" s="116" t="s">
        <v>337</v>
      </c>
      <c r="C376" s="116" t="s">
        <v>339</v>
      </c>
      <c r="D376" s="116" t="s">
        <v>23</v>
      </c>
      <c r="E376" s="153" t="s">
        <v>341</v>
      </c>
      <c r="F376" s="153"/>
      <c r="G376" s="154"/>
      <c r="H376" s="155"/>
      <c r="I376" s="156"/>
      <c r="J376" s="101" t="s">
        <v>1</v>
      </c>
      <c r="K376" s="102"/>
      <c r="L376" s="102"/>
      <c r="M376" s="103"/>
      <c r="N376" s="95"/>
      <c r="V376" s="48"/>
    </row>
    <row r="377" spans="1:22" ht="13" thickBot="1">
      <c r="A377" s="327"/>
      <c r="B377" s="98"/>
      <c r="C377" s="98"/>
      <c r="D377" s="76"/>
      <c r="E377" s="99" t="s">
        <v>4</v>
      </c>
      <c r="F377" s="100"/>
      <c r="G377" s="308"/>
      <c r="H377" s="309"/>
      <c r="I377" s="310"/>
      <c r="J377" s="101" t="s">
        <v>0</v>
      </c>
      <c r="K377" s="102"/>
      <c r="L377" s="102"/>
      <c r="M377" s="103"/>
      <c r="N377" s="95"/>
      <c r="V377" s="48"/>
    </row>
    <row r="378" spans="1:22" ht="22" thickTop="1" thickBot="1">
      <c r="A378" s="323">
        <f>A374+1</f>
        <v>91</v>
      </c>
      <c r="B378" s="123" t="s">
        <v>336</v>
      </c>
      <c r="C378" s="123" t="s">
        <v>338</v>
      </c>
      <c r="D378" s="123" t="s">
        <v>24</v>
      </c>
      <c r="E378" s="306" t="s">
        <v>340</v>
      </c>
      <c r="F378" s="306"/>
      <c r="G378" s="306" t="s">
        <v>332</v>
      </c>
      <c r="H378" s="307"/>
      <c r="I378" s="78"/>
      <c r="J378" s="105" t="s">
        <v>2</v>
      </c>
      <c r="K378" s="106"/>
      <c r="L378" s="106"/>
      <c r="M378" s="107"/>
      <c r="N378" s="95"/>
      <c r="V378" s="48"/>
    </row>
    <row r="379" spans="1:22" ht="13" thickBot="1">
      <c r="A379" s="326"/>
      <c r="B379" s="97"/>
      <c r="C379" s="97"/>
      <c r="D379" s="96"/>
      <c r="E379" s="97"/>
      <c r="F379" s="97"/>
      <c r="G379" s="311"/>
      <c r="H379" s="182"/>
      <c r="I379" s="312"/>
      <c r="J379" s="104" t="s">
        <v>2</v>
      </c>
      <c r="K379" s="104"/>
      <c r="L379" s="104"/>
      <c r="M379" s="77"/>
      <c r="N379" s="95"/>
      <c r="V379" s="48">
        <f>G379</f>
        <v>0</v>
      </c>
    </row>
    <row r="380" spans="1:22" ht="21.5" thickBot="1">
      <c r="A380" s="326"/>
      <c r="B380" s="116" t="s">
        <v>337</v>
      </c>
      <c r="C380" s="116" t="s">
        <v>339</v>
      </c>
      <c r="D380" s="116" t="s">
        <v>23</v>
      </c>
      <c r="E380" s="153" t="s">
        <v>341</v>
      </c>
      <c r="F380" s="153"/>
      <c r="G380" s="154"/>
      <c r="H380" s="155"/>
      <c r="I380" s="156"/>
      <c r="J380" s="101" t="s">
        <v>1</v>
      </c>
      <c r="K380" s="102"/>
      <c r="L380" s="102"/>
      <c r="M380" s="103"/>
      <c r="N380" s="95"/>
      <c r="V380" s="48"/>
    </row>
    <row r="381" spans="1:22" ht="13" thickBot="1">
      <c r="A381" s="327"/>
      <c r="B381" s="98"/>
      <c r="C381" s="98"/>
      <c r="D381" s="76"/>
      <c r="E381" s="99" t="s">
        <v>4</v>
      </c>
      <c r="F381" s="100"/>
      <c r="G381" s="308"/>
      <c r="H381" s="309"/>
      <c r="I381" s="310"/>
      <c r="J381" s="101" t="s">
        <v>0</v>
      </c>
      <c r="K381" s="102"/>
      <c r="L381" s="102"/>
      <c r="M381" s="103"/>
      <c r="N381" s="95"/>
      <c r="V381" s="48"/>
    </row>
    <row r="382" spans="1:22" ht="22" thickTop="1" thickBot="1">
      <c r="A382" s="323">
        <f>A378+1</f>
        <v>92</v>
      </c>
      <c r="B382" s="123" t="s">
        <v>336</v>
      </c>
      <c r="C382" s="123" t="s">
        <v>338</v>
      </c>
      <c r="D382" s="123" t="s">
        <v>24</v>
      </c>
      <c r="E382" s="306" t="s">
        <v>340</v>
      </c>
      <c r="F382" s="306"/>
      <c r="G382" s="306" t="s">
        <v>332</v>
      </c>
      <c r="H382" s="307"/>
      <c r="I382" s="78"/>
      <c r="J382" s="105" t="s">
        <v>2</v>
      </c>
      <c r="K382" s="106"/>
      <c r="L382" s="106"/>
      <c r="M382" s="107"/>
      <c r="N382" s="95"/>
      <c r="V382" s="48"/>
    </row>
    <row r="383" spans="1:22" ht="13" thickBot="1">
      <c r="A383" s="326"/>
      <c r="B383" s="97"/>
      <c r="C383" s="97"/>
      <c r="D383" s="96"/>
      <c r="E383" s="97"/>
      <c r="F383" s="97"/>
      <c r="G383" s="311"/>
      <c r="H383" s="182"/>
      <c r="I383" s="312"/>
      <c r="J383" s="104" t="s">
        <v>2</v>
      </c>
      <c r="K383" s="104"/>
      <c r="L383" s="104"/>
      <c r="M383" s="77"/>
      <c r="N383" s="95"/>
      <c r="V383" s="48">
        <f>G383</f>
        <v>0</v>
      </c>
    </row>
    <row r="384" spans="1:22" ht="21.5" thickBot="1">
      <c r="A384" s="326"/>
      <c r="B384" s="116" t="s">
        <v>337</v>
      </c>
      <c r="C384" s="116" t="s">
        <v>339</v>
      </c>
      <c r="D384" s="116" t="s">
        <v>23</v>
      </c>
      <c r="E384" s="153" t="s">
        <v>341</v>
      </c>
      <c r="F384" s="153"/>
      <c r="G384" s="154"/>
      <c r="H384" s="155"/>
      <c r="I384" s="156"/>
      <c r="J384" s="101" t="s">
        <v>1</v>
      </c>
      <c r="K384" s="102"/>
      <c r="L384" s="102"/>
      <c r="M384" s="103"/>
      <c r="N384" s="95"/>
      <c r="V384" s="48"/>
    </row>
    <row r="385" spans="1:22" ht="13" thickBot="1">
      <c r="A385" s="327"/>
      <c r="B385" s="98"/>
      <c r="C385" s="98"/>
      <c r="D385" s="76"/>
      <c r="E385" s="99" t="s">
        <v>4</v>
      </c>
      <c r="F385" s="100"/>
      <c r="G385" s="308"/>
      <c r="H385" s="309"/>
      <c r="I385" s="310"/>
      <c r="J385" s="101" t="s">
        <v>0</v>
      </c>
      <c r="K385" s="102"/>
      <c r="L385" s="102"/>
      <c r="M385" s="103"/>
      <c r="N385" s="95"/>
      <c r="V385" s="48"/>
    </row>
    <row r="386" spans="1:22" ht="22" thickTop="1" thickBot="1">
      <c r="A386" s="323">
        <f>A382+1</f>
        <v>93</v>
      </c>
      <c r="B386" s="123" t="s">
        <v>336</v>
      </c>
      <c r="C386" s="123" t="s">
        <v>338</v>
      </c>
      <c r="D386" s="123" t="s">
        <v>24</v>
      </c>
      <c r="E386" s="306" t="s">
        <v>340</v>
      </c>
      <c r="F386" s="306"/>
      <c r="G386" s="306" t="s">
        <v>332</v>
      </c>
      <c r="H386" s="307"/>
      <c r="I386" s="78"/>
      <c r="J386" s="105" t="s">
        <v>2</v>
      </c>
      <c r="K386" s="106"/>
      <c r="L386" s="106"/>
      <c r="M386" s="107"/>
      <c r="N386" s="95"/>
      <c r="V386" s="48"/>
    </row>
    <row r="387" spans="1:22" ht="13" thickBot="1">
      <c r="A387" s="326"/>
      <c r="B387" s="97"/>
      <c r="C387" s="97"/>
      <c r="D387" s="96"/>
      <c r="E387" s="97"/>
      <c r="F387" s="97"/>
      <c r="G387" s="311"/>
      <c r="H387" s="182"/>
      <c r="I387" s="312"/>
      <c r="J387" s="104" t="s">
        <v>2</v>
      </c>
      <c r="K387" s="104"/>
      <c r="L387" s="104"/>
      <c r="M387" s="77"/>
      <c r="N387" s="95"/>
      <c r="V387" s="48">
        <f>G387</f>
        <v>0</v>
      </c>
    </row>
    <row r="388" spans="1:22" ht="21.5" thickBot="1">
      <c r="A388" s="326"/>
      <c r="B388" s="116" t="s">
        <v>337</v>
      </c>
      <c r="C388" s="116" t="s">
        <v>339</v>
      </c>
      <c r="D388" s="116" t="s">
        <v>23</v>
      </c>
      <c r="E388" s="153" t="s">
        <v>341</v>
      </c>
      <c r="F388" s="153"/>
      <c r="G388" s="154"/>
      <c r="H388" s="155"/>
      <c r="I388" s="156"/>
      <c r="J388" s="101" t="s">
        <v>1</v>
      </c>
      <c r="K388" s="102"/>
      <c r="L388" s="102"/>
      <c r="M388" s="103"/>
      <c r="N388" s="95"/>
      <c r="V388" s="48"/>
    </row>
    <row r="389" spans="1:22" ht="13" thickBot="1">
      <c r="A389" s="327"/>
      <c r="B389" s="98"/>
      <c r="C389" s="98"/>
      <c r="D389" s="76"/>
      <c r="E389" s="99" t="s">
        <v>4</v>
      </c>
      <c r="F389" s="100"/>
      <c r="G389" s="308"/>
      <c r="H389" s="309"/>
      <c r="I389" s="310"/>
      <c r="J389" s="101" t="s">
        <v>0</v>
      </c>
      <c r="K389" s="102"/>
      <c r="L389" s="102"/>
      <c r="M389" s="103"/>
      <c r="N389" s="95"/>
      <c r="V389" s="48"/>
    </row>
    <row r="390" spans="1:22" ht="22" thickTop="1" thickBot="1">
      <c r="A390" s="323">
        <f>A386+1</f>
        <v>94</v>
      </c>
      <c r="B390" s="123" t="s">
        <v>336</v>
      </c>
      <c r="C390" s="123" t="s">
        <v>338</v>
      </c>
      <c r="D390" s="123" t="s">
        <v>24</v>
      </c>
      <c r="E390" s="306" t="s">
        <v>340</v>
      </c>
      <c r="F390" s="306"/>
      <c r="G390" s="306" t="s">
        <v>332</v>
      </c>
      <c r="H390" s="307"/>
      <c r="I390" s="78"/>
      <c r="J390" s="105" t="s">
        <v>2</v>
      </c>
      <c r="K390" s="106"/>
      <c r="L390" s="106"/>
      <c r="M390" s="107"/>
      <c r="N390" s="95"/>
      <c r="V390" s="48"/>
    </row>
    <row r="391" spans="1:22" ht="13" thickBot="1">
      <c r="A391" s="326"/>
      <c r="B391" s="97"/>
      <c r="C391" s="97"/>
      <c r="D391" s="96"/>
      <c r="E391" s="97"/>
      <c r="F391" s="97"/>
      <c r="G391" s="311"/>
      <c r="H391" s="182"/>
      <c r="I391" s="312"/>
      <c r="J391" s="104" t="s">
        <v>2</v>
      </c>
      <c r="K391" s="104"/>
      <c r="L391" s="104"/>
      <c r="M391" s="77"/>
      <c r="N391" s="95"/>
      <c r="V391" s="48">
        <f>G391</f>
        <v>0</v>
      </c>
    </row>
    <row r="392" spans="1:22" ht="21.5" thickBot="1">
      <c r="A392" s="326"/>
      <c r="B392" s="116" t="s">
        <v>337</v>
      </c>
      <c r="C392" s="116" t="s">
        <v>339</v>
      </c>
      <c r="D392" s="116" t="s">
        <v>23</v>
      </c>
      <c r="E392" s="153" t="s">
        <v>341</v>
      </c>
      <c r="F392" s="153"/>
      <c r="G392" s="154"/>
      <c r="H392" s="155"/>
      <c r="I392" s="156"/>
      <c r="J392" s="101" t="s">
        <v>1</v>
      </c>
      <c r="K392" s="102"/>
      <c r="L392" s="102"/>
      <c r="M392" s="103"/>
      <c r="N392" s="95"/>
      <c r="V392" s="48"/>
    </row>
    <row r="393" spans="1:22" ht="13" thickBot="1">
      <c r="A393" s="327"/>
      <c r="B393" s="98"/>
      <c r="C393" s="98"/>
      <c r="D393" s="76"/>
      <c r="E393" s="99" t="s">
        <v>4</v>
      </c>
      <c r="F393" s="100"/>
      <c r="G393" s="308"/>
      <c r="H393" s="309"/>
      <c r="I393" s="310"/>
      <c r="J393" s="101" t="s">
        <v>0</v>
      </c>
      <c r="K393" s="102"/>
      <c r="L393" s="102"/>
      <c r="M393" s="103"/>
      <c r="N393" s="95"/>
      <c r="V393" s="48"/>
    </row>
    <row r="394" spans="1:22" ht="22" thickTop="1" thickBot="1">
      <c r="A394" s="323">
        <f>A390+1</f>
        <v>95</v>
      </c>
      <c r="B394" s="123" t="s">
        <v>336</v>
      </c>
      <c r="C394" s="123" t="s">
        <v>338</v>
      </c>
      <c r="D394" s="123" t="s">
        <v>24</v>
      </c>
      <c r="E394" s="306" t="s">
        <v>340</v>
      </c>
      <c r="F394" s="306"/>
      <c r="G394" s="306" t="s">
        <v>332</v>
      </c>
      <c r="H394" s="307"/>
      <c r="I394" s="78"/>
      <c r="J394" s="105" t="s">
        <v>2</v>
      </c>
      <c r="K394" s="106"/>
      <c r="L394" s="106"/>
      <c r="M394" s="107"/>
      <c r="N394" s="95"/>
      <c r="V394" s="48"/>
    </row>
    <row r="395" spans="1:22" ht="13" thickBot="1">
      <c r="A395" s="326"/>
      <c r="B395" s="97"/>
      <c r="C395" s="97"/>
      <c r="D395" s="96"/>
      <c r="E395" s="97"/>
      <c r="F395" s="97"/>
      <c r="G395" s="311"/>
      <c r="H395" s="182"/>
      <c r="I395" s="312"/>
      <c r="J395" s="104" t="s">
        <v>2</v>
      </c>
      <c r="K395" s="104"/>
      <c r="L395" s="104"/>
      <c r="M395" s="77"/>
      <c r="N395" s="95"/>
      <c r="V395" s="48">
        <f>G395</f>
        <v>0</v>
      </c>
    </row>
    <row r="396" spans="1:22" ht="21.5" thickBot="1">
      <c r="A396" s="326"/>
      <c r="B396" s="116" t="s">
        <v>337</v>
      </c>
      <c r="C396" s="116" t="s">
        <v>339</v>
      </c>
      <c r="D396" s="116" t="s">
        <v>23</v>
      </c>
      <c r="E396" s="153" t="s">
        <v>341</v>
      </c>
      <c r="F396" s="153"/>
      <c r="G396" s="154"/>
      <c r="H396" s="155"/>
      <c r="I396" s="156"/>
      <c r="J396" s="101" t="s">
        <v>1</v>
      </c>
      <c r="K396" s="102"/>
      <c r="L396" s="102"/>
      <c r="M396" s="103"/>
      <c r="N396" s="95"/>
      <c r="V396" s="48"/>
    </row>
    <row r="397" spans="1:22" ht="13" thickBot="1">
      <c r="A397" s="327"/>
      <c r="B397" s="98"/>
      <c r="C397" s="98"/>
      <c r="D397" s="76"/>
      <c r="E397" s="99" t="s">
        <v>4</v>
      </c>
      <c r="F397" s="100"/>
      <c r="G397" s="308"/>
      <c r="H397" s="309"/>
      <c r="I397" s="310"/>
      <c r="J397" s="101" t="s">
        <v>0</v>
      </c>
      <c r="K397" s="102"/>
      <c r="L397" s="102"/>
      <c r="M397" s="103"/>
      <c r="N397" s="95"/>
      <c r="V397" s="48"/>
    </row>
    <row r="398" spans="1:22" ht="22" thickTop="1" thickBot="1">
      <c r="A398" s="323">
        <f>A394+1</f>
        <v>96</v>
      </c>
      <c r="B398" s="123" t="s">
        <v>336</v>
      </c>
      <c r="C398" s="123" t="s">
        <v>338</v>
      </c>
      <c r="D398" s="123" t="s">
        <v>24</v>
      </c>
      <c r="E398" s="306" t="s">
        <v>340</v>
      </c>
      <c r="F398" s="306"/>
      <c r="G398" s="306" t="s">
        <v>332</v>
      </c>
      <c r="H398" s="307"/>
      <c r="I398" s="78"/>
      <c r="J398" s="105" t="s">
        <v>2</v>
      </c>
      <c r="K398" s="106"/>
      <c r="L398" s="106"/>
      <c r="M398" s="107"/>
      <c r="N398" s="95"/>
      <c r="V398" s="48"/>
    </row>
    <row r="399" spans="1:22" ht="13" thickBot="1">
      <c r="A399" s="326"/>
      <c r="B399" s="97"/>
      <c r="C399" s="97"/>
      <c r="D399" s="96"/>
      <c r="E399" s="97"/>
      <c r="F399" s="97"/>
      <c r="G399" s="311"/>
      <c r="H399" s="182"/>
      <c r="I399" s="312"/>
      <c r="J399" s="104" t="s">
        <v>2</v>
      </c>
      <c r="K399" s="104"/>
      <c r="L399" s="104"/>
      <c r="M399" s="77"/>
      <c r="N399" s="95"/>
      <c r="V399" s="48">
        <f>G399</f>
        <v>0</v>
      </c>
    </row>
    <row r="400" spans="1:22" ht="21.5" thickBot="1">
      <c r="A400" s="326"/>
      <c r="B400" s="116" t="s">
        <v>337</v>
      </c>
      <c r="C400" s="116" t="s">
        <v>339</v>
      </c>
      <c r="D400" s="116" t="s">
        <v>23</v>
      </c>
      <c r="E400" s="153" t="s">
        <v>341</v>
      </c>
      <c r="F400" s="153"/>
      <c r="G400" s="154"/>
      <c r="H400" s="155"/>
      <c r="I400" s="156"/>
      <c r="J400" s="101" t="s">
        <v>1</v>
      </c>
      <c r="K400" s="102"/>
      <c r="L400" s="102"/>
      <c r="M400" s="103"/>
      <c r="N400" s="95"/>
      <c r="V400" s="48"/>
    </row>
    <row r="401" spans="1:22" ht="13" thickBot="1">
      <c r="A401" s="327"/>
      <c r="B401" s="98"/>
      <c r="C401" s="98"/>
      <c r="D401" s="76"/>
      <c r="E401" s="99" t="s">
        <v>4</v>
      </c>
      <c r="F401" s="100"/>
      <c r="G401" s="308"/>
      <c r="H401" s="309"/>
      <c r="I401" s="310"/>
      <c r="J401" s="101" t="s">
        <v>0</v>
      </c>
      <c r="K401" s="102"/>
      <c r="L401" s="102"/>
      <c r="M401" s="103"/>
      <c r="N401" s="95"/>
      <c r="V401" s="48"/>
    </row>
    <row r="402" spans="1:22" ht="22" thickTop="1" thickBot="1">
      <c r="A402" s="323">
        <f>A398+1</f>
        <v>97</v>
      </c>
      <c r="B402" s="123" t="s">
        <v>336</v>
      </c>
      <c r="C402" s="123" t="s">
        <v>338</v>
      </c>
      <c r="D402" s="123" t="s">
        <v>24</v>
      </c>
      <c r="E402" s="306" t="s">
        <v>340</v>
      </c>
      <c r="F402" s="306"/>
      <c r="G402" s="306" t="s">
        <v>332</v>
      </c>
      <c r="H402" s="307"/>
      <c r="I402" s="78"/>
      <c r="J402" s="105" t="s">
        <v>2</v>
      </c>
      <c r="K402" s="106"/>
      <c r="L402" s="106"/>
      <c r="M402" s="107"/>
      <c r="N402" s="95"/>
      <c r="V402" s="48"/>
    </row>
    <row r="403" spans="1:22" ht="13" thickBot="1">
      <c r="A403" s="326"/>
      <c r="B403" s="97"/>
      <c r="C403" s="97"/>
      <c r="D403" s="96"/>
      <c r="E403" s="97"/>
      <c r="F403" s="97"/>
      <c r="G403" s="311"/>
      <c r="H403" s="182"/>
      <c r="I403" s="312"/>
      <c r="J403" s="104" t="s">
        <v>2</v>
      </c>
      <c r="K403" s="104"/>
      <c r="L403" s="104"/>
      <c r="M403" s="77"/>
      <c r="N403" s="95"/>
      <c r="V403" s="48">
        <f>G403</f>
        <v>0</v>
      </c>
    </row>
    <row r="404" spans="1:22" ht="21.5" thickBot="1">
      <c r="A404" s="326"/>
      <c r="B404" s="116" t="s">
        <v>337</v>
      </c>
      <c r="C404" s="116" t="s">
        <v>339</v>
      </c>
      <c r="D404" s="116" t="s">
        <v>23</v>
      </c>
      <c r="E404" s="153" t="s">
        <v>341</v>
      </c>
      <c r="F404" s="153"/>
      <c r="G404" s="154"/>
      <c r="H404" s="155"/>
      <c r="I404" s="156"/>
      <c r="J404" s="101" t="s">
        <v>1</v>
      </c>
      <c r="K404" s="102"/>
      <c r="L404" s="102"/>
      <c r="M404" s="103"/>
      <c r="N404" s="95"/>
      <c r="V404" s="48"/>
    </row>
    <row r="405" spans="1:22" ht="13" thickBot="1">
      <c r="A405" s="327"/>
      <c r="B405" s="98"/>
      <c r="C405" s="98"/>
      <c r="D405" s="76"/>
      <c r="E405" s="99" t="s">
        <v>4</v>
      </c>
      <c r="F405" s="100"/>
      <c r="G405" s="308"/>
      <c r="H405" s="309"/>
      <c r="I405" s="310"/>
      <c r="J405" s="101" t="s">
        <v>0</v>
      </c>
      <c r="K405" s="102"/>
      <c r="L405" s="102"/>
      <c r="M405" s="103"/>
      <c r="N405" s="95"/>
      <c r="V405" s="48"/>
    </row>
    <row r="406" spans="1:22" ht="22" thickTop="1" thickBot="1">
      <c r="A406" s="323">
        <f>A402+1</f>
        <v>98</v>
      </c>
      <c r="B406" s="123" t="s">
        <v>336</v>
      </c>
      <c r="C406" s="123" t="s">
        <v>338</v>
      </c>
      <c r="D406" s="123" t="s">
        <v>24</v>
      </c>
      <c r="E406" s="306" t="s">
        <v>340</v>
      </c>
      <c r="F406" s="306"/>
      <c r="G406" s="306" t="s">
        <v>332</v>
      </c>
      <c r="H406" s="307"/>
      <c r="I406" s="78"/>
      <c r="J406" s="105" t="s">
        <v>2</v>
      </c>
      <c r="K406" s="106"/>
      <c r="L406" s="106"/>
      <c r="M406" s="107"/>
      <c r="N406" s="95"/>
      <c r="V406" s="48"/>
    </row>
    <row r="407" spans="1:22" ht="13" thickBot="1">
      <c r="A407" s="326"/>
      <c r="B407" s="97"/>
      <c r="C407" s="97"/>
      <c r="D407" s="96"/>
      <c r="E407" s="97"/>
      <c r="F407" s="97"/>
      <c r="G407" s="311"/>
      <c r="H407" s="182"/>
      <c r="I407" s="312"/>
      <c r="J407" s="104" t="s">
        <v>2</v>
      </c>
      <c r="K407" s="104"/>
      <c r="L407" s="104"/>
      <c r="M407" s="77"/>
      <c r="N407" s="95"/>
      <c r="V407" s="48">
        <f>G407</f>
        <v>0</v>
      </c>
    </row>
    <row r="408" spans="1:22" ht="21.5" thickBot="1">
      <c r="A408" s="326"/>
      <c r="B408" s="116" t="s">
        <v>337</v>
      </c>
      <c r="C408" s="116" t="s">
        <v>339</v>
      </c>
      <c r="D408" s="116" t="s">
        <v>23</v>
      </c>
      <c r="E408" s="153" t="s">
        <v>341</v>
      </c>
      <c r="F408" s="153"/>
      <c r="G408" s="154"/>
      <c r="H408" s="155"/>
      <c r="I408" s="156"/>
      <c r="J408" s="101" t="s">
        <v>1</v>
      </c>
      <c r="K408" s="102"/>
      <c r="L408" s="102"/>
      <c r="M408" s="103"/>
      <c r="N408" s="95"/>
      <c r="V408" s="48"/>
    </row>
    <row r="409" spans="1:22" ht="13" thickBot="1">
      <c r="A409" s="327"/>
      <c r="B409" s="98"/>
      <c r="C409" s="98"/>
      <c r="D409" s="76"/>
      <c r="E409" s="99" t="s">
        <v>4</v>
      </c>
      <c r="F409" s="100"/>
      <c r="G409" s="308"/>
      <c r="H409" s="309"/>
      <c r="I409" s="310"/>
      <c r="J409" s="101" t="s">
        <v>0</v>
      </c>
      <c r="K409" s="102"/>
      <c r="L409" s="102"/>
      <c r="M409" s="103"/>
      <c r="N409" s="95"/>
      <c r="V409" s="48"/>
    </row>
    <row r="410" spans="1:22" ht="22" thickTop="1" thickBot="1">
      <c r="A410" s="323">
        <f>A406+1</f>
        <v>99</v>
      </c>
      <c r="B410" s="123" t="s">
        <v>336</v>
      </c>
      <c r="C410" s="123" t="s">
        <v>338</v>
      </c>
      <c r="D410" s="123" t="s">
        <v>24</v>
      </c>
      <c r="E410" s="306" t="s">
        <v>340</v>
      </c>
      <c r="F410" s="306"/>
      <c r="G410" s="306" t="s">
        <v>332</v>
      </c>
      <c r="H410" s="307"/>
      <c r="I410" s="78"/>
      <c r="J410" s="105" t="s">
        <v>2</v>
      </c>
      <c r="K410" s="106"/>
      <c r="L410" s="106"/>
      <c r="M410" s="107"/>
      <c r="N410" s="95"/>
      <c r="V410" s="48"/>
    </row>
    <row r="411" spans="1:22" ht="13" thickBot="1">
      <c r="A411" s="326"/>
      <c r="B411" s="97"/>
      <c r="C411" s="97"/>
      <c r="D411" s="96"/>
      <c r="E411" s="97"/>
      <c r="F411" s="97"/>
      <c r="G411" s="311"/>
      <c r="H411" s="182"/>
      <c r="I411" s="312"/>
      <c r="J411" s="104" t="s">
        <v>2</v>
      </c>
      <c r="K411" s="104"/>
      <c r="L411" s="104"/>
      <c r="M411" s="77"/>
      <c r="N411" s="95"/>
      <c r="V411" s="48">
        <f>G411</f>
        <v>0</v>
      </c>
    </row>
    <row r="412" spans="1:22" ht="21.5" thickBot="1">
      <c r="A412" s="326"/>
      <c r="B412" s="116" t="s">
        <v>337</v>
      </c>
      <c r="C412" s="116" t="s">
        <v>339</v>
      </c>
      <c r="D412" s="116" t="s">
        <v>23</v>
      </c>
      <c r="E412" s="153" t="s">
        <v>341</v>
      </c>
      <c r="F412" s="153"/>
      <c r="G412" s="154"/>
      <c r="H412" s="155"/>
      <c r="I412" s="156"/>
      <c r="J412" s="101" t="s">
        <v>1</v>
      </c>
      <c r="K412" s="102"/>
      <c r="L412" s="102"/>
      <c r="M412" s="103"/>
      <c r="N412" s="95"/>
      <c r="V412" s="48"/>
    </row>
    <row r="413" spans="1:22" ht="13" thickBot="1">
      <c r="A413" s="327"/>
      <c r="B413" s="98"/>
      <c r="C413" s="98"/>
      <c r="D413" s="76"/>
      <c r="E413" s="99" t="s">
        <v>4</v>
      </c>
      <c r="F413" s="100"/>
      <c r="G413" s="308"/>
      <c r="H413" s="309"/>
      <c r="I413" s="310"/>
      <c r="J413" s="101" t="s">
        <v>0</v>
      </c>
      <c r="K413" s="102"/>
      <c r="L413" s="102"/>
      <c r="M413" s="103"/>
      <c r="N413" s="95"/>
      <c r="V413" s="48"/>
    </row>
    <row r="414" spans="1:22" ht="22" thickTop="1" thickBot="1">
      <c r="A414" s="323">
        <f>A410+1</f>
        <v>100</v>
      </c>
      <c r="B414" s="123" t="s">
        <v>336</v>
      </c>
      <c r="C414" s="123" t="s">
        <v>338</v>
      </c>
      <c r="D414" s="123" t="s">
        <v>24</v>
      </c>
      <c r="E414" s="306" t="s">
        <v>340</v>
      </c>
      <c r="F414" s="306"/>
      <c r="G414" s="306" t="s">
        <v>332</v>
      </c>
      <c r="H414" s="307"/>
      <c r="I414" s="78"/>
      <c r="J414" s="105" t="s">
        <v>2</v>
      </c>
      <c r="K414" s="106"/>
      <c r="L414" s="106"/>
      <c r="M414" s="107"/>
      <c r="N414" s="95"/>
      <c r="V414" s="48"/>
    </row>
    <row r="415" spans="1:22" ht="13" thickBot="1">
      <c r="A415" s="326"/>
      <c r="B415" s="97"/>
      <c r="C415" s="97"/>
      <c r="D415" s="96"/>
      <c r="E415" s="97"/>
      <c r="F415" s="97"/>
      <c r="G415" s="311"/>
      <c r="H415" s="182"/>
      <c r="I415" s="312"/>
      <c r="J415" s="104" t="s">
        <v>2</v>
      </c>
      <c r="K415" s="104"/>
      <c r="L415" s="104"/>
      <c r="M415" s="77"/>
      <c r="N415" s="95"/>
      <c r="V415" s="48">
        <f>G415</f>
        <v>0</v>
      </c>
    </row>
    <row r="416" spans="1:22" ht="21.5" thickBot="1">
      <c r="A416" s="326"/>
      <c r="B416" s="116" t="s">
        <v>337</v>
      </c>
      <c r="C416" s="116" t="s">
        <v>339</v>
      </c>
      <c r="D416" s="116" t="s">
        <v>23</v>
      </c>
      <c r="E416" s="153" t="s">
        <v>341</v>
      </c>
      <c r="F416" s="153"/>
      <c r="G416" s="154"/>
      <c r="H416" s="155"/>
      <c r="I416" s="156"/>
      <c r="J416" s="101" t="s">
        <v>1</v>
      </c>
      <c r="K416" s="102"/>
      <c r="L416" s="102"/>
      <c r="M416" s="103"/>
      <c r="N416" s="95"/>
    </row>
    <row r="417" spans="1:17" ht="13" thickBot="1">
      <c r="A417" s="327"/>
      <c r="B417" s="76"/>
      <c r="C417" s="76"/>
      <c r="D417" s="76"/>
      <c r="E417" s="75" t="s">
        <v>4</v>
      </c>
      <c r="F417" s="74"/>
      <c r="G417" s="308"/>
      <c r="H417" s="309"/>
      <c r="I417" s="310"/>
      <c r="J417" s="73" t="s">
        <v>0</v>
      </c>
      <c r="K417" s="72"/>
      <c r="L417" s="72"/>
      <c r="M417" s="71"/>
      <c r="N417" s="95"/>
    </row>
    <row r="418" spans="1:17" ht="13" thickTop="1"/>
    <row r="419" spans="1:17" ht="13" thickBot="1"/>
    <row r="420" spans="1:17">
      <c r="P420" s="27" t="s">
        <v>328</v>
      </c>
      <c r="Q420" s="28"/>
    </row>
    <row r="421" spans="1:17">
      <c r="P421" s="29"/>
      <c r="Q421" s="121"/>
    </row>
    <row r="422" spans="1:17" ht="36">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A282:A285"/>
    <mergeCell ref="E282:F282"/>
    <mergeCell ref="E284:F284"/>
    <mergeCell ref="A286:A289"/>
    <mergeCell ref="E286:F286"/>
    <mergeCell ref="E288:F288"/>
    <mergeCell ref="E294:F294"/>
    <mergeCell ref="A290:A293"/>
    <mergeCell ref="E290:F290"/>
    <mergeCell ref="E292:F292"/>
    <mergeCell ref="A294:A297"/>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366:H366"/>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G185:I185"/>
    <mergeCell ref="G189:I189"/>
    <mergeCell ref="G193:I193"/>
    <mergeCell ref="G197:I197"/>
    <mergeCell ref="G200:I200"/>
    <mergeCell ref="G198:H198"/>
    <mergeCell ref="G199:I199"/>
    <mergeCell ref="G187:I187"/>
    <mergeCell ref="G190:H190"/>
    <mergeCell ref="G191:I19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313:I313"/>
    <mergeCell ref="G317:I317"/>
    <mergeCell ref="G321:I321"/>
    <mergeCell ref="G325:I325"/>
    <mergeCell ref="G294:H294"/>
    <mergeCell ref="G295:I295"/>
    <mergeCell ref="G298:H298"/>
    <mergeCell ref="G308:I308"/>
    <mergeCell ref="G312:I312"/>
    <mergeCell ref="G299:I299"/>
    <mergeCell ref="G296:I296"/>
    <mergeCell ref="G289:I289"/>
    <mergeCell ref="G293:I293"/>
    <mergeCell ref="G297:I297"/>
    <mergeCell ref="G301:I301"/>
    <mergeCell ref="G304:I304"/>
    <mergeCell ref="G302:H302"/>
    <mergeCell ref="G303:I303"/>
    <mergeCell ref="G305:I305"/>
    <mergeCell ref="G309:I309"/>
    <mergeCell ref="G292:I29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115:I115"/>
    <mergeCell ref="G118:H118"/>
    <mergeCell ref="G119:I119"/>
    <mergeCell ref="G122:H122"/>
    <mergeCell ref="G123:I123"/>
    <mergeCell ref="G117:I117"/>
    <mergeCell ref="G121:I121"/>
    <mergeCell ref="G125:I125"/>
    <mergeCell ref="G120:I120"/>
    <mergeCell ref="G124:I124"/>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A3870-3B48-4780-B09E-26F6B2DA0B60}">
  <sheetPr>
    <tabColor rgb="FF92D050"/>
    <pageSetUpPr fitToPage="1"/>
  </sheetPr>
  <dimension ref="A1:V425"/>
  <sheetViews>
    <sheetView topLeftCell="A8" zoomScaleNormal="100" workbookViewId="0">
      <selection activeCell="O5" sqref="O5"/>
    </sheetView>
  </sheetViews>
  <sheetFormatPr defaultColWidth="9.1796875"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USSS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v>1</v>
      </c>
      <c r="L7" s="38">
        <v>1</v>
      </c>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365</v>
      </c>
      <c r="H9" s="211" t="str">
        <f>"REPORTING PERIOD: "&amp;Q422</f>
        <v>REPORTING PERIOD: OCTOBER 1, 2025- MARCH 31, 2026</v>
      </c>
      <c r="I9" s="214"/>
      <c r="J9" s="188" t="str">
        <f>"REPORTING PERIOD: "&amp;Q423</f>
        <v>REPORTING PERIOD: APRIL 1 - SEPTEMBER 30, 2026</v>
      </c>
      <c r="K9" s="191"/>
      <c r="L9" s="194" t="s">
        <v>8</v>
      </c>
      <c r="M9" s="195"/>
      <c r="N9" s="9"/>
      <c r="O9" s="69"/>
    </row>
    <row r="10" spans="1:19" customFormat="1" ht="15.75" customHeight="1">
      <c r="A10" s="170"/>
      <c r="B10" s="198" t="s">
        <v>512</v>
      </c>
      <c r="C10" s="182"/>
      <c r="D10" s="182"/>
      <c r="E10" s="182"/>
      <c r="F10" s="199"/>
      <c r="G10" s="184"/>
      <c r="H10" s="212"/>
      <c r="I10" s="215"/>
      <c r="J10" s="189"/>
      <c r="K10" s="192"/>
      <c r="L10" s="194"/>
      <c r="M10" s="195"/>
      <c r="N10" s="9"/>
      <c r="O10" s="69"/>
    </row>
    <row r="11" spans="1:19" customFormat="1" ht="18" customHeight="1" thickBot="1">
      <c r="A11" s="170"/>
      <c r="B11" s="35" t="s">
        <v>21</v>
      </c>
      <c r="C11" s="36" t="s">
        <v>395</v>
      </c>
      <c r="D11" s="269" t="s">
        <v>394</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20.5" thickBot="1">
      <c r="A15" s="14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146"/>
      <c r="B16" s="116" t="s">
        <v>337</v>
      </c>
      <c r="C16" s="116" t="s">
        <v>339</v>
      </c>
      <c r="D16" s="116" t="s">
        <v>23</v>
      </c>
      <c r="E16" s="153" t="s">
        <v>341</v>
      </c>
      <c r="F16" s="153"/>
      <c r="G16" s="154"/>
      <c r="H16" s="155"/>
      <c r="I16" s="156"/>
      <c r="J16" s="60" t="s">
        <v>18</v>
      </c>
      <c r="K16" s="59" t="s">
        <v>3</v>
      </c>
      <c r="L16" s="58"/>
      <c r="M16" s="57">
        <v>825</v>
      </c>
      <c r="N16" s="11"/>
    </row>
    <row r="17" spans="1:22" ht="13" thickBot="1">
      <c r="A17" s="147"/>
      <c r="B17" s="56" t="s">
        <v>13</v>
      </c>
      <c r="C17" s="56" t="s">
        <v>14</v>
      </c>
      <c r="D17" s="55">
        <v>40767</v>
      </c>
      <c r="E17" s="54" t="s">
        <v>4</v>
      </c>
      <c r="F17" s="53" t="s">
        <v>17</v>
      </c>
      <c r="G17" s="157"/>
      <c r="H17" s="158"/>
      <c r="I17" s="159"/>
      <c r="J17" s="52" t="s">
        <v>5</v>
      </c>
      <c r="K17" s="51"/>
      <c r="L17" s="51" t="s">
        <v>3</v>
      </c>
      <c r="M17" s="50">
        <v>120</v>
      </c>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30.5" thickBot="1">
      <c r="A19" s="146"/>
      <c r="B19" s="66" t="s">
        <v>450</v>
      </c>
      <c r="C19" s="66" t="s">
        <v>455</v>
      </c>
      <c r="D19" s="65">
        <v>46090</v>
      </c>
      <c r="E19" s="64"/>
      <c r="F19" s="63" t="s">
        <v>454</v>
      </c>
      <c r="G19" s="150" t="s">
        <v>453</v>
      </c>
      <c r="H19" s="151"/>
      <c r="I19" s="152"/>
      <c r="J19" s="62" t="s">
        <v>6</v>
      </c>
      <c r="K19" s="61"/>
      <c r="L19" s="59" t="s">
        <v>365</v>
      </c>
      <c r="M19" s="91">
        <v>597</v>
      </c>
      <c r="N19" s="95"/>
      <c r="V19" s="47"/>
    </row>
    <row r="20" spans="1:22" ht="21.5" thickBot="1">
      <c r="A20" s="146"/>
      <c r="B20" s="116" t="s">
        <v>337</v>
      </c>
      <c r="C20" s="116" t="s">
        <v>339</v>
      </c>
      <c r="D20" s="116" t="s">
        <v>23</v>
      </c>
      <c r="E20" s="153" t="s">
        <v>341</v>
      </c>
      <c r="F20" s="153"/>
      <c r="G20" s="154"/>
      <c r="H20" s="155"/>
      <c r="I20" s="156"/>
      <c r="J20" s="60" t="s">
        <v>18</v>
      </c>
      <c r="K20" s="59" t="s">
        <v>365</v>
      </c>
      <c r="L20" s="58"/>
      <c r="M20" s="57">
        <v>600</v>
      </c>
      <c r="N20" s="95"/>
      <c r="V20" s="48"/>
    </row>
    <row r="21" spans="1:22" ht="30.5" thickBot="1">
      <c r="A21" s="147"/>
      <c r="B21" s="56" t="s">
        <v>447</v>
      </c>
      <c r="C21" s="56" t="s">
        <v>452</v>
      </c>
      <c r="D21" s="55">
        <v>46092</v>
      </c>
      <c r="E21" s="54" t="s">
        <v>4</v>
      </c>
      <c r="F21" s="53" t="s">
        <v>451</v>
      </c>
      <c r="G21" s="157"/>
      <c r="H21" s="158"/>
      <c r="I21" s="159"/>
      <c r="J21" s="52" t="s">
        <v>5</v>
      </c>
      <c r="K21" s="51"/>
      <c r="L21" s="51" t="s">
        <v>365</v>
      </c>
      <c r="M21" s="50">
        <v>333</v>
      </c>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O22" s="333"/>
      <c r="P22" s="334"/>
      <c r="V22" s="48"/>
    </row>
    <row r="23" spans="1:22" ht="30.5" thickBot="1">
      <c r="A23" s="146"/>
      <c r="B23" s="66" t="s">
        <v>450</v>
      </c>
      <c r="C23" s="66" t="s">
        <v>449</v>
      </c>
      <c r="D23" s="65">
        <v>46111</v>
      </c>
      <c r="E23" s="64"/>
      <c r="F23" s="63" t="s">
        <v>448</v>
      </c>
      <c r="G23" s="150" t="s">
        <v>446</v>
      </c>
      <c r="H23" s="151"/>
      <c r="I23" s="152"/>
      <c r="J23" s="62" t="s">
        <v>6</v>
      </c>
      <c r="K23" s="61"/>
      <c r="L23" s="59" t="s">
        <v>365</v>
      </c>
      <c r="M23" s="91">
        <v>226</v>
      </c>
      <c r="N23" s="95"/>
      <c r="O23" s="333"/>
      <c r="P23" s="334"/>
      <c r="V23" s="48"/>
    </row>
    <row r="24" spans="1:22" ht="21.5" thickBot="1">
      <c r="A24" s="146"/>
      <c r="B24" s="116" t="s">
        <v>337</v>
      </c>
      <c r="C24" s="116" t="s">
        <v>339</v>
      </c>
      <c r="D24" s="116" t="s">
        <v>23</v>
      </c>
      <c r="E24" s="153" t="s">
        <v>341</v>
      </c>
      <c r="F24" s="153"/>
      <c r="G24" s="154"/>
      <c r="H24" s="155"/>
      <c r="I24" s="156"/>
      <c r="J24" s="60" t="s">
        <v>18</v>
      </c>
      <c r="K24" s="59" t="s">
        <v>365</v>
      </c>
      <c r="L24" s="58"/>
      <c r="M24" s="57">
        <v>756</v>
      </c>
      <c r="N24" s="95"/>
      <c r="O24" s="333"/>
      <c r="P24" s="334"/>
      <c r="V24" s="48"/>
    </row>
    <row r="25" spans="1:22" ht="13" thickBot="1">
      <c r="A25" s="147"/>
      <c r="B25" s="56" t="s">
        <v>447</v>
      </c>
      <c r="C25" s="56" t="s">
        <v>446</v>
      </c>
      <c r="D25" s="55">
        <v>46115</v>
      </c>
      <c r="E25" s="54" t="s">
        <v>4</v>
      </c>
      <c r="F25" s="53" t="s">
        <v>445</v>
      </c>
      <c r="G25" s="157"/>
      <c r="H25" s="158"/>
      <c r="I25" s="159"/>
      <c r="J25" s="52" t="s">
        <v>5</v>
      </c>
      <c r="K25" s="51"/>
      <c r="L25" s="51" t="s">
        <v>365</v>
      </c>
      <c r="M25" s="50">
        <v>215</v>
      </c>
      <c r="N25" s="95"/>
      <c r="O25" s="333"/>
      <c r="P25" s="334"/>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4">
    <mergeCell ref="J2:M4"/>
    <mergeCell ref="P2:S2"/>
    <mergeCell ref="P3:S3"/>
    <mergeCell ref="P4:S4"/>
    <mergeCell ref="A5:M5"/>
    <mergeCell ref="A6:A13"/>
    <mergeCell ref="B6:J7"/>
    <mergeCell ref="E12:F13"/>
    <mergeCell ref="G12:I13"/>
    <mergeCell ref="H9:H11"/>
    <mergeCell ref="I9:I11"/>
    <mergeCell ref="J9:J11"/>
    <mergeCell ref="K9:K11"/>
    <mergeCell ref="B8:N8"/>
    <mergeCell ref="B9:F9"/>
    <mergeCell ref="G9:G11"/>
    <mergeCell ref="K12:K13"/>
    <mergeCell ref="L12:L13"/>
    <mergeCell ref="M12:M13"/>
    <mergeCell ref="J12:J13"/>
    <mergeCell ref="B12:B13"/>
    <mergeCell ref="C12:C13"/>
    <mergeCell ref="D12:D13"/>
    <mergeCell ref="L9:M11"/>
    <mergeCell ref="B10:F10"/>
    <mergeCell ref="D11:F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G393:I393"/>
    <mergeCell ref="A394:A397"/>
    <mergeCell ref="E394:F394"/>
    <mergeCell ref="G394:H394"/>
    <mergeCell ref="G395:I395"/>
    <mergeCell ref="E396:F396"/>
    <mergeCell ref="G396:I396"/>
    <mergeCell ref="G397:I397"/>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O22:P25"/>
    <mergeCell ref="A414:A417"/>
    <mergeCell ref="E414:F414"/>
    <mergeCell ref="G414:H414"/>
    <mergeCell ref="G415:I415"/>
    <mergeCell ref="E416:F416"/>
    <mergeCell ref="G416:I416"/>
    <mergeCell ref="G417:I417"/>
    <mergeCell ref="G402:H402"/>
    <mergeCell ref="G403:I403"/>
    <mergeCell ref="E404:F404"/>
    <mergeCell ref="G404:I404"/>
    <mergeCell ref="G405:I405"/>
    <mergeCell ref="A398:A401"/>
    <mergeCell ref="E398:F398"/>
    <mergeCell ref="G398:H398"/>
    <mergeCell ref="G399:I399"/>
    <mergeCell ref="E400:F400"/>
    <mergeCell ref="A390:A393"/>
    <mergeCell ref="E390:F390"/>
    <mergeCell ref="G390:H390"/>
    <mergeCell ref="G391:I391"/>
    <mergeCell ref="E392:F392"/>
    <mergeCell ref="G392:I392"/>
    <mergeCell ref="A410:A413"/>
    <mergeCell ref="E410:F410"/>
    <mergeCell ref="G410:H410"/>
    <mergeCell ref="G411:I411"/>
    <mergeCell ref="E412:F412"/>
    <mergeCell ref="G412:I412"/>
    <mergeCell ref="G413:I413"/>
    <mergeCell ref="G400:I400"/>
    <mergeCell ref="G401:I401"/>
    <mergeCell ref="A402:A405"/>
    <mergeCell ref="E402:F402"/>
    <mergeCell ref="A406:A409"/>
    <mergeCell ref="E406:F406"/>
    <mergeCell ref="G406:H406"/>
    <mergeCell ref="G407:I407"/>
    <mergeCell ref="E408:F408"/>
    <mergeCell ref="G408:I408"/>
    <mergeCell ref="G409:I409"/>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4B5DD7C7-19A3-4AC2-8B69-1D51F628E35F}"/>
  </hyperlinks>
  <pageMargins left="0.7" right="0.7" top="0" bottom="0.25" header="0.3" footer="0.3"/>
  <pageSetup fitToHeight="0" orientation="landscape"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workbookViewId="0">
      <selection activeCell="A24" sqref="A24"/>
    </sheetView>
  </sheetViews>
  <sheetFormatPr defaultRowHeight="12.5"/>
  <cols>
    <col min="1" max="1" width="81.1796875" bestFit="1" customWidth="1"/>
    <col min="2" max="2" width="45.81640625" customWidth="1"/>
    <col min="3" max="3" width="2.54296875" customWidth="1"/>
  </cols>
  <sheetData>
    <row r="1" spans="1:10" ht="13.5" thickBot="1">
      <c r="A1" s="250" t="s">
        <v>53</v>
      </c>
      <c r="B1" s="250"/>
      <c r="C1" s="23"/>
      <c r="D1" s="23"/>
      <c r="E1" s="21"/>
      <c r="F1" s="21"/>
      <c r="G1" s="21"/>
      <c r="H1" s="21"/>
      <c r="I1" s="21"/>
      <c r="J1" s="21"/>
    </row>
    <row r="2" spans="1:10" ht="13">
      <c r="A2" s="24" t="s">
        <v>119</v>
      </c>
      <c r="B2" s="24" t="s">
        <v>55</v>
      </c>
      <c r="D2" s="251"/>
      <c r="E2" s="252"/>
      <c r="F2" s="253"/>
    </row>
    <row r="3" spans="1:10">
      <c r="A3" s="3" t="s">
        <v>54</v>
      </c>
      <c r="B3" s="3" t="s">
        <v>56</v>
      </c>
      <c r="D3" s="254"/>
      <c r="E3" s="255"/>
      <c r="F3" s="256"/>
    </row>
    <row r="4" spans="1:10">
      <c r="A4" s="3" t="s">
        <v>57</v>
      </c>
      <c r="B4" s="3" t="s">
        <v>58</v>
      </c>
      <c r="D4" s="254"/>
      <c r="E4" s="255"/>
      <c r="F4" s="256"/>
    </row>
    <row r="5" spans="1:10">
      <c r="A5" s="3" t="s">
        <v>59</v>
      </c>
      <c r="B5" s="3" t="s">
        <v>63</v>
      </c>
      <c r="D5" s="254"/>
      <c r="E5" s="255"/>
      <c r="F5" s="256"/>
    </row>
    <row r="6" spans="1:10">
      <c r="A6" s="3" t="s">
        <v>60</v>
      </c>
      <c r="B6" s="3" t="s">
        <v>61</v>
      </c>
      <c r="D6" s="254"/>
      <c r="E6" s="255"/>
      <c r="F6" s="256"/>
    </row>
    <row r="7" spans="1:10">
      <c r="A7" s="3" t="s">
        <v>62</v>
      </c>
      <c r="B7" s="25" t="s">
        <v>64</v>
      </c>
      <c r="D7" s="254"/>
      <c r="E7" s="255"/>
      <c r="F7" s="256"/>
    </row>
    <row r="8" spans="1:10" ht="13" thickBot="1">
      <c r="A8" s="3" t="s">
        <v>67</v>
      </c>
      <c r="B8" s="3" t="s">
        <v>68</v>
      </c>
      <c r="D8" s="257"/>
      <c r="E8" s="258"/>
      <c r="F8" s="259"/>
    </row>
    <row r="9" spans="1:10">
      <c r="A9" s="3" t="s">
        <v>65</v>
      </c>
      <c r="B9" s="3" t="s">
        <v>66</v>
      </c>
    </row>
    <row r="10" spans="1:10">
      <c r="A10" s="3" t="s">
        <v>72</v>
      </c>
      <c r="B10" s="25" t="s">
        <v>311</v>
      </c>
    </row>
    <row r="11" spans="1:10">
      <c r="A11" s="3" t="s">
        <v>293</v>
      </c>
      <c r="B11" s="25" t="s">
        <v>294</v>
      </c>
    </row>
    <row r="12" spans="1:10">
      <c r="A12" s="3" t="s">
        <v>105</v>
      </c>
      <c r="B12" s="25" t="s">
        <v>103</v>
      </c>
    </row>
    <row r="13" spans="1:10">
      <c r="A13" s="3" t="s">
        <v>69</v>
      </c>
      <c r="B13" s="25" t="s">
        <v>70</v>
      </c>
    </row>
    <row r="14" spans="1:10">
      <c r="A14" s="3" t="s">
        <v>71</v>
      </c>
      <c r="B14" s="25" t="s">
        <v>73</v>
      </c>
    </row>
    <row r="15" spans="1:10">
      <c r="A15" s="3" t="s">
        <v>74</v>
      </c>
      <c r="B15" s="3" t="s">
        <v>75</v>
      </c>
    </row>
    <row r="16" spans="1:10">
      <c r="A16" s="3" t="s">
        <v>76</v>
      </c>
      <c r="B16" s="25" t="s">
        <v>77</v>
      </c>
    </row>
    <row r="17" spans="1:2">
      <c r="A17" s="3" t="s">
        <v>78</v>
      </c>
      <c r="B17" s="25" t="s">
        <v>79</v>
      </c>
    </row>
    <row r="18" spans="1:2">
      <c r="A18" s="3" t="s">
        <v>86</v>
      </c>
      <c r="B18" s="25" t="s">
        <v>87</v>
      </c>
    </row>
    <row r="19" spans="1:2">
      <c r="A19" s="3" t="s">
        <v>84</v>
      </c>
      <c r="B19" s="25" t="s">
        <v>85</v>
      </c>
    </row>
    <row r="20" spans="1:2">
      <c r="A20" s="3" t="s">
        <v>82</v>
      </c>
      <c r="B20" s="25" t="s">
        <v>83</v>
      </c>
    </row>
    <row r="21" spans="1:2">
      <c r="A21" s="3" t="s">
        <v>80</v>
      </c>
      <c r="B21" s="25" t="s">
        <v>81</v>
      </c>
    </row>
    <row r="22" spans="1:2">
      <c r="A22" s="3" t="s">
        <v>88</v>
      </c>
      <c r="B22" s="3" t="s">
        <v>89</v>
      </c>
    </row>
    <row r="23" spans="1:2">
      <c r="A23" s="3" t="s">
        <v>90</v>
      </c>
      <c r="B23" s="25" t="s">
        <v>91</v>
      </c>
    </row>
    <row r="24" spans="1:2">
      <c r="A24" s="3" t="s">
        <v>92</v>
      </c>
      <c r="B24" s="25" t="s">
        <v>93</v>
      </c>
    </row>
    <row r="25" spans="1:2">
      <c r="A25" s="3" t="s">
        <v>167</v>
      </c>
      <c r="B25" s="25" t="s">
        <v>165</v>
      </c>
    </row>
    <row r="26" spans="1:2">
      <c r="A26" s="3" t="s">
        <v>168</v>
      </c>
      <c r="B26" s="3" t="s">
        <v>166</v>
      </c>
    </row>
    <row r="27" spans="1:2">
      <c r="A27" s="3" t="s">
        <v>94</v>
      </c>
      <c r="B27" s="25" t="s">
        <v>95</v>
      </c>
    </row>
    <row r="28" spans="1:2">
      <c r="A28" s="3" t="s">
        <v>104</v>
      </c>
      <c r="B28" s="25" t="s">
        <v>124</v>
      </c>
    </row>
    <row r="29" spans="1:2">
      <c r="A29" s="3" t="s">
        <v>106</v>
      </c>
      <c r="B29" s="3" t="s">
        <v>127</v>
      </c>
    </row>
    <row r="30" spans="1:2">
      <c r="A30" s="3" t="s">
        <v>107</v>
      </c>
      <c r="B30" s="25" t="s">
        <v>129</v>
      </c>
    </row>
    <row r="31" spans="1:2">
      <c r="A31" s="3" t="s">
        <v>109</v>
      </c>
      <c r="B31" s="3" t="s">
        <v>128</v>
      </c>
    </row>
    <row r="32" spans="1:2">
      <c r="A32" s="3" t="s">
        <v>108</v>
      </c>
      <c r="B32" s="3" t="s">
        <v>130</v>
      </c>
    </row>
    <row r="33" spans="1:2">
      <c r="A33" s="3" t="s">
        <v>110</v>
      </c>
      <c r="B33" s="3" t="s">
        <v>126</v>
      </c>
    </row>
    <row r="34" spans="1:2">
      <c r="A34" s="3" t="s">
        <v>96</v>
      </c>
      <c r="B34" s="3" t="s">
        <v>97</v>
      </c>
    </row>
    <row r="35" spans="1:2">
      <c r="A35" s="3" t="s">
        <v>111</v>
      </c>
      <c r="B35" s="3" t="s">
        <v>132</v>
      </c>
    </row>
    <row r="36" spans="1:2">
      <c r="A36" s="3" t="s">
        <v>112</v>
      </c>
      <c r="B36" s="3" t="s">
        <v>131</v>
      </c>
    </row>
    <row r="37" spans="1:2">
      <c r="A37" s="3" t="s">
        <v>98</v>
      </c>
      <c r="B37" s="25" t="s">
        <v>347</v>
      </c>
    </row>
    <row r="38" spans="1:2">
      <c r="A38" s="3" t="s">
        <v>99</v>
      </c>
      <c r="B38" s="25" t="s">
        <v>102</v>
      </c>
    </row>
    <row r="39" spans="1:2">
      <c r="A39" s="3" t="s">
        <v>100</v>
      </c>
      <c r="B39" s="25" t="s">
        <v>101</v>
      </c>
    </row>
    <row r="40" spans="1:2">
      <c r="A40" s="3" t="s">
        <v>138</v>
      </c>
      <c r="B40" s="25" t="s">
        <v>350</v>
      </c>
    </row>
    <row r="41" spans="1:2">
      <c r="A41" s="3" t="s">
        <v>122</v>
      </c>
      <c r="B41" s="3" t="s">
        <v>123</v>
      </c>
    </row>
    <row r="42" spans="1:2">
      <c r="A42" s="3" t="s">
        <v>139</v>
      </c>
      <c r="B42" s="3" t="s">
        <v>140</v>
      </c>
    </row>
    <row r="43" spans="1:2">
      <c r="A43" s="3" t="s">
        <v>141</v>
      </c>
      <c r="B43" s="3" t="s">
        <v>142</v>
      </c>
    </row>
    <row r="44" spans="1:2">
      <c r="A44" s="3" t="s">
        <v>143</v>
      </c>
      <c r="B44" s="3" t="s">
        <v>144</v>
      </c>
    </row>
    <row r="45" spans="1:2">
      <c r="A45" s="3" t="s">
        <v>147</v>
      </c>
      <c r="B45" s="3" t="s">
        <v>148</v>
      </c>
    </row>
    <row r="46" spans="1:2">
      <c r="A46" s="3" t="s">
        <v>149</v>
      </c>
      <c r="B46" s="3" t="s">
        <v>150</v>
      </c>
    </row>
    <row r="47" spans="1:2">
      <c r="A47" s="3" t="s">
        <v>151</v>
      </c>
      <c r="B47" s="3" t="s">
        <v>351</v>
      </c>
    </row>
    <row r="48" spans="1:2">
      <c r="A48" s="3" t="s">
        <v>113</v>
      </c>
      <c r="B48" s="25" t="s">
        <v>133</v>
      </c>
    </row>
    <row r="49" spans="1:2">
      <c r="A49" s="3" t="s">
        <v>114</v>
      </c>
      <c r="B49" s="25" t="s">
        <v>348</v>
      </c>
    </row>
    <row r="50" spans="1:2">
      <c r="A50" s="3" t="s">
        <v>145</v>
      </c>
      <c r="B50" s="3" t="s">
        <v>146</v>
      </c>
    </row>
    <row r="51" spans="1:2">
      <c r="A51" s="3" t="s">
        <v>115</v>
      </c>
      <c r="B51" s="25" t="s">
        <v>349</v>
      </c>
    </row>
    <row r="52" spans="1:2">
      <c r="A52" s="3" t="s">
        <v>152</v>
      </c>
      <c r="B52" s="3" t="s">
        <v>153</v>
      </c>
    </row>
    <row r="53" spans="1:2">
      <c r="A53" s="3" t="s">
        <v>154</v>
      </c>
      <c r="B53" s="25" t="s">
        <v>352</v>
      </c>
    </row>
    <row r="54" spans="1:2">
      <c r="A54" s="3" t="s">
        <v>155</v>
      </c>
      <c r="B54" s="3" t="s">
        <v>156</v>
      </c>
    </row>
    <row r="55" spans="1:2">
      <c r="A55" s="3" t="s">
        <v>157</v>
      </c>
      <c r="B55" s="3" t="s">
        <v>158</v>
      </c>
    </row>
    <row r="56" spans="1:2">
      <c r="A56" s="3" t="s">
        <v>159</v>
      </c>
      <c r="B56" s="3" t="s">
        <v>160</v>
      </c>
    </row>
    <row r="57" spans="1:2">
      <c r="A57" s="3" t="s">
        <v>161</v>
      </c>
      <c r="B57" s="3" t="s">
        <v>162</v>
      </c>
    </row>
    <row r="58" spans="1:2">
      <c r="A58" s="3" t="s">
        <v>163</v>
      </c>
      <c r="B58" s="25" t="s">
        <v>164</v>
      </c>
    </row>
    <row r="59" spans="1:2">
      <c r="A59" s="3" t="s">
        <v>181</v>
      </c>
      <c r="B59" s="25" t="s">
        <v>354</v>
      </c>
    </row>
    <row r="60" spans="1:2">
      <c r="A60" s="3" t="s">
        <v>185</v>
      </c>
      <c r="B60" s="3" t="s">
        <v>186</v>
      </c>
    </row>
    <row r="61" spans="1:2">
      <c r="A61" s="3" t="s">
        <v>187</v>
      </c>
      <c r="B61" s="3" t="s">
        <v>188</v>
      </c>
    </row>
    <row r="62" spans="1:2">
      <c r="A62" s="3" t="s">
        <v>189</v>
      </c>
      <c r="B62" s="3" t="s">
        <v>190</v>
      </c>
    </row>
    <row r="63" spans="1:2">
      <c r="A63" s="3" t="s">
        <v>191</v>
      </c>
      <c r="B63" s="3" t="s">
        <v>192</v>
      </c>
    </row>
    <row r="64" spans="1:2">
      <c r="A64" s="3" t="s">
        <v>193</v>
      </c>
      <c r="B64" s="3" t="s">
        <v>194</v>
      </c>
    </row>
    <row r="65" spans="1:2">
      <c r="A65" s="3" t="s">
        <v>195</v>
      </c>
      <c r="B65" s="3" t="s">
        <v>196</v>
      </c>
    </row>
    <row r="66" spans="1:2">
      <c r="A66" s="3" t="s">
        <v>197</v>
      </c>
      <c r="B66" s="3" t="s">
        <v>198</v>
      </c>
    </row>
    <row r="67" spans="1:2">
      <c r="A67" s="3" t="s">
        <v>199</v>
      </c>
      <c r="B67" s="3" t="s">
        <v>200</v>
      </c>
    </row>
    <row r="68" spans="1:2">
      <c r="A68" s="3" t="s">
        <v>201</v>
      </c>
      <c r="B68" s="3" t="s">
        <v>202</v>
      </c>
    </row>
    <row r="69" spans="1:2">
      <c r="A69" s="3" t="s">
        <v>203</v>
      </c>
      <c r="B69" s="3" t="s">
        <v>232</v>
      </c>
    </row>
    <row r="70" spans="1:2">
      <c r="A70" s="3" t="s">
        <v>204</v>
      </c>
      <c r="B70" s="3" t="s">
        <v>205</v>
      </c>
    </row>
    <row r="71" spans="1:2">
      <c r="A71" s="3" t="s">
        <v>206</v>
      </c>
      <c r="B71" s="3" t="s">
        <v>207</v>
      </c>
    </row>
    <row r="72" spans="1:2">
      <c r="A72" s="3" t="s">
        <v>208</v>
      </c>
      <c r="B72" s="3" t="s">
        <v>209</v>
      </c>
    </row>
    <row r="73" spans="1:2">
      <c r="A73" s="3" t="s">
        <v>212</v>
      </c>
      <c r="B73" s="3" t="s">
        <v>213</v>
      </c>
    </row>
    <row r="74" spans="1:2">
      <c r="A74" s="3" t="s">
        <v>210</v>
      </c>
      <c r="B74" s="3" t="s">
        <v>211</v>
      </c>
    </row>
    <row r="75" spans="1:2">
      <c r="A75" s="3" t="s">
        <v>214</v>
      </c>
      <c r="B75" s="25" t="s">
        <v>215</v>
      </c>
    </row>
    <row r="76" spans="1:2">
      <c r="A76" s="3" t="s">
        <v>216</v>
      </c>
      <c r="B76" s="25" t="s">
        <v>217</v>
      </c>
    </row>
    <row r="77" spans="1:2">
      <c r="A77" s="3" t="s">
        <v>218</v>
      </c>
      <c r="B77" s="25" t="s">
        <v>219</v>
      </c>
    </row>
    <row r="78" spans="1:2">
      <c r="A78" s="3" t="s">
        <v>220</v>
      </c>
      <c r="B78" s="25" t="s">
        <v>221</v>
      </c>
    </row>
    <row r="79" spans="1:2">
      <c r="A79" s="3" t="s">
        <v>222</v>
      </c>
      <c r="B79" s="25" t="s">
        <v>225</v>
      </c>
    </row>
    <row r="80" spans="1:2">
      <c r="A80" s="3" t="s">
        <v>223</v>
      </c>
      <c r="B80" s="3" t="s">
        <v>224</v>
      </c>
    </row>
    <row r="81" spans="1:2">
      <c r="A81" s="3" t="s">
        <v>226</v>
      </c>
      <c r="B81" s="25" t="s">
        <v>227</v>
      </c>
    </row>
    <row r="82" spans="1:2">
      <c r="A82" s="3" t="s">
        <v>228</v>
      </c>
      <c r="B82" s="25" t="s">
        <v>229</v>
      </c>
    </row>
    <row r="83" spans="1:2">
      <c r="A83" s="3" t="s">
        <v>230</v>
      </c>
      <c r="B83" s="25" t="s">
        <v>231</v>
      </c>
    </row>
    <row r="84" spans="1:2">
      <c r="A84" s="3" t="s">
        <v>233</v>
      </c>
      <c r="B84" s="25" t="s">
        <v>234</v>
      </c>
    </row>
    <row r="85" spans="1:2">
      <c r="A85" s="3" t="s">
        <v>235</v>
      </c>
      <c r="B85" s="25" t="s">
        <v>236</v>
      </c>
    </row>
    <row r="86" spans="1:2">
      <c r="A86" s="3" t="s">
        <v>237</v>
      </c>
      <c r="B86" s="25" t="s">
        <v>238</v>
      </c>
    </row>
    <row r="87" spans="1:2">
      <c r="A87" s="3" t="s">
        <v>239</v>
      </c>
      <c r="B87" s="3" t="s">
        <v>240</v>
      </c>
    </row>
    <row r="88" spans="1:2">
      <c r="A88" s="3" t="s">
        <v>241</v>
      </c>
      <c r="B88" s="3" t="s">
        <v>242</v>
      </c>
    </row>
    <row r="89" spans="1:2">
      <c r="A89" s="3" t="s">
        <v>243</v>
      </c>
      <c r="B89" s="3" t="s">
        <v>244</v>
      </c>
    </row>
    <row r="90" spans="1:2">
      <c r="A90" s="3" t="s">
        <v>245</v>
      </c>
      <c r="B90" s="3" t="s">
        <v>246</v>
      </c>
    </row>
    <row r="91" spans="1:2">
      <c r="A91" s="3" t="s">
        <v>247</v>
      </c>
      <c r="B91" s="3" t="s">
        <v>248</v>
      </c>
    </row>
    <row r="92" spans="1:2">
      <c r="A92" s="3" t="s">
        <v>249</v>
      </c>
      <c r="B92" s="3" t="s">
        <v>250</v>
      </c>
    </row>
    <row r="93" spans="1:2">
      <c r="A93" s="3" t="s">
        <v>116</v>
      </c>
      <c r="B93" s="3" t="s">
        <v>125</v>
      </c>
    </row>
    <row r="94" spans="1:2">
      <c r="A94" s="3" t="s">
        <v>251</v>
      </c>
      <c r="B94" s="3" t="s">
        <v>252</v>
      </c>
    </row>
    <row r="95" spans="1:2">
      <c r="A95" s="3" t="s">
        <v>253</v>
      </c>
      <c r="B95" s="3" t="s">
        <v>254</v>
      </c>
    </row>
    <row r="96" spans="1:2">
      <c r="A96" s="3" t="s">
        <v>255</v>
      </c>
      <c r="B96" s="3" t="s">
        <v>256</v>
      </c>
    </row>
    <row r="97" spans="1:2">
      <c r="A97" s="3" t="s">
        <v>257</v>
      </c>
      <c r="B97" s="3" t="s">
        <v>258</v>
      </c>
    </row>
    <row r="98" spans="1:2">
      <c r="A98" s="3" t="s">
        <v>117</v>
      </c>
      <c r="B98" s="3" t="s">
        <v>134</v>
      </c>
    </row>
    <row r="99" spans="1:2">
      <c r="A99" s="3" t="s">
        <v>169</v>
      </c>
      <c r="B99" s="3" t="s">
        <v>170</v>
      </c>
    </row>
    <row r="100" spans="1:2">
      <c r="A100" s="3" t="s">
        <v>259</v>
      </c>
      <c r="B100" s="3" t="s">
        <v>260</v>
      </c>
    </row>
    <row r="101" spans="1:2">
      <c r="A101" s="3" t="s">
        <v>261</v>
      </c>
      <c r="B101" s="3" t="s">
        <v>262</v>
      </c>
    </row>
    <row r="102" spans="1:2">
      <c r="A102" s="3" t="s">
        <v>263</v>
      </c>
      <c r="B102" s="25" t="s">
        <v>264</v>
      </c>
    </row>
    <row r="103" spans="1:2">
      <c r="A103" s="3" t="s">
        <v>265</v>
      </c>
      <c r="B103" s="3" t="s">
        <v>266</v>
      </c>
    </row>
    <row r="104" spans="1:2">
      <c r="A104" s="3" t="s">
        <v>171</v>
      </c>
      <c r="B104" s="25" t="s">
        <v>172</v>
      </c>
    </row>
    <row r="105" spans="1:2">
      <c r="A105" s="3" t="s">
        <v>267</v>
      </c>
      <c r="B105" s="3" t="s">
        <v>268</v>
      </c>
    </row>
    <row r="106" spans="1:2">
      <c r="A106" s="3" t="s">
        <v>173</v>
      </c>
      <c r="B106" s="3" t="s">
        <v>174</v>
      </c>
    </row>
    <row r="107" spans="1:2">
      <c r="A107" s="3" t="s">
        <v>175</v>
      </c>
      <c r="B107" s="25" t="s">
        <v>353</v>
      </c>
    </row>
    <row r="108" spans="1:2">
      <c r="A108" s="3" t="s">
        <v>269</v>
      </c>
      <c r="B108" s="25" t="s">
        <v>270</v>
      </c>
    </row>
    <row r="109" spans="1:2">
      <c r="A109" s="3" t="s">
        <v>271</v>
      </c>
      <c r="B109" s="3" t="s">
        <v>272</v>
      </c>
    </row>
    <row r="110" spans="1:2">
      <c r="A110" s="3" t="s">
        <v>176</v>
      </c>
      <c r="B110" s="3" t="s">
        <v>177</v>
      </c>
    </row>
    <row r="111" spans="1:2">
      <c r="A111" s="3" t="s">
        <v>273</v>
      </c>
      <c r="B111" s="3" t="s">
        <v>274</v>
      </c>
    </row>
    <row r="112" spans="1:2">
      <c r="A112" s="3" t="s">
        <v>305</v>
      </c>
      <c r="B112" s="25" t="s">
        <v>306</v>
      </c>
    </row>
    <row r="113" spans="1:2">
      <c r="A113" s="3" t="s">
        <v>118</v>
      </c>
      <c r="B113" s="25" t="s">
        <v>135</v>
      </c>
    </row>
    <row r="114" spans="1:2">
      <c r="A114" s="3" t="s">
        <v>310</v>
      </c>
      <c r="B114" s="25" t="s">
        <v>358</v>
      </c>
    </row>
    <row r="115" spans="1:2">
      <c r="A115" s="3" t="s">
        <v>120</v>
      </c>
      <c r="B115" s="25" t="s">
        <v>136</v>
      </c>
    </row>
    <row r="116" spans="1:2">
      <c r="A116" s="3" t="s">
        <v>183</v>
      </c>
      <c r="B116" s="3" t="s">
        <v>179</v>
      </c>
    </row>
    <row r="117" spans="1:2">
      <c r="A117" s="3" t="s">
        <v>182</v>
      </c>
      <c r="B117" s="25" t="s">
        <v>178</v>
      </c>
    </row>
    <row r="118" spans="1:2">
      <c r="A118" s="3" t="s">
        <v>275</v>
      </c>
      <c r="B118" s="3" t="s">
        <v>276</v>
      </c>
    </row>
    <row r="119" spans="1:2">
      <c r="A119" s="3" t="s">
        <v>277</v>
      </c>
      <c r="B119" s="25" t="s">
        <v>278</v>
      </c>
    </row>
    <row r="120" spans="1:2">
      <c r="A120" s="3" t="s">
        <v>279</v>
      </c>
      <c r="B120" s="3" t="s">
        <v>280</v>
      </c>
    </row>
    <row r="121" spans="1:2">
      <c r="A121" s="3" t="s">
        <v>281</v>
      </c>
      <c r="B121" s="25" t="s">
        <v>282</v>
      </c>
    </row>
    <row r="122" spans="1:2">
      <c r="A122" s="3" t="s">
        <v>283</v>
      </c>
      <c r="B122" s="25" t="s">
        <v>284</v>
      </c>
    </row>
    <row r="123" spans="1:2">
      <c r="A123" s="3" t="s">
        <v>307</v>
      </c>
      <c r="B123" s="25" t="s">
        <v>357</v>
      </c>
    </row>
    <row r="124" spans="1:2">
      <c r="A124" s="3" t="s">
        <v>285</v>
      </c>
      <c r="B124" s="3" t="s">
        <v>286</v>
      </c>
    </row>
    <row r="125" spans="1:2">
      <c r="A125" s="3" t="s">
        <v>287</v>
      </c>
      <c r="B125" s="3" t="s">
        <v>288</v>
      </c>
    </row>
    <row r="126" spans="1:2">
      <c r="A126" s="3" t="s">
        <v>289</v>
      </c>
      <c r="B126" s="3" t="s">
        <v>290</v>
      </c>
    </row>
    <row r="127" spans="1:2">
      <c r="A127" s="3" t="s">
        <v>291</v>
      </c>
      <c r="B127" s="3" t="s">
        <v>292</v>
      </c>
    </row>
    <row r="128" spans="1:2">
      <c r="A128" s="3" t="s">
        <v>303</v>
      </c>
      <c r="B128" s="25" t="s">
        <v>304</v>
      </c>
    </row>
    <row r="129" spans="1:2">
      <c r="A129" s="3" t="s">
        <v>295</v>
      </c>
      <c r="B129" s="25" t="s">
        <v>296</v>
      </c>
    </row>
    <row r="130" spans="1:2">
      <c r="A130" s="3" t="s">
        <v>297</v>
      </c>
      <c r="B130" s="3" t="s">
        <v>298</v>
      </c>
    </row>
    <row r="131" spans="1:2">
      <c r="A131" s="3" t="s">
        <v>308</v>
      </c>
      <c r="B131" s="25" t="s">
        <v>309</v>
      </c>
    </row>
    <row r="132" spans="1:2">
      <c r="A132" s="3" t="s">
        <v>299</v>
      </c>
      <c r="B132" s="25" t="s">
        <v>355</v>
      </c>
    </row>
    <row r="133" spans="1:2">
      <c r="A133" s="3" t="s">
        <v>184</v>
      </c>
      <c r="B133" s="25" t="s">
        <v>180</v>
      </c>
    </row>
    <row r="134" spans="1:2">
      <c r="A134" s="3" t="s">
        <v>121</v>
      </c>
      <c r="B134" s="25" t="s">
        <v>137</v>
      </c>
    </row>
    <row r="135" spans="1:2">
      <c r="A135" s="3" t="s">
        <v>301</v>
      </c>
      <c r="B135" s="25" t="s">
        <v>356</v>
      </c>
    </row>
    <row r="136" spans="1:2">
      <c r="A136" s="3" t="s">
        <v>300</v>
      </c>
      <c r="B136" s="25" t="s">
        <v>302</v>
      </c>
    </row>
    <row r="138" spans="1:2">
      <c r="A138" s="260" t="s">
        <v>359</v>
      </c>
      <c r="B138" s="261"/>
    </row>
    <row r="139" spans="1:2">
      <c r="A139" s="262"/>
      <c r="B139" s="263"/>
    </row>
    <row r="140" spans="1:2">
      <c r="A140" s="264"/>
      <c r="B140" s="265"/>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BDC9F-3365-443C-87F2-A648DE9A0EEA}">
  <sheetPr>
    <pageSetUpPr fitToPage="1"/>
  </sheetPr>
  <dimension ref="A1:V135"/>
  <sheetViews>
    <sheetView tabSelected="1" topLeftCell="A2" zoomScaleNormal="100" workbookViewId="0">
      <selection activeCell="A132" sqref="A132:A135"/>
    </sheetView>
  </sheetViews>
  <sheetFormatPr defaultColWidth="9.1796875" defaultRowHeight="12.5"/>
  <cols>
    <col min="1" max="1" width="3.81640625" customWidth="1"/>
    <col min="2" max="2" width="16.1796875" customWidth="1"/>
    <col min="3" max="3" width="17.54296875" customWidth="1"/>
    <col min="4" max="4" width="14.453125" customWidth="1"/>
    <col min="5" max="5" width="18.726562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22" hidden="1">
      <c r="V1"/>
    </row>
    <row r="2" spans="1:22" ht="13">
      <c r="J2" s="202" t="s">
        <v>364</v>
      </c>
      <c r="K2" s="203"/>
      <c r="L2" s="203"/>
      <c r="M2" s="203"/>
      <c r="P2" s="165"/>
      <c r="Q2" s="165"/>
      <c r="R2" s="165"/>
      <c r="S2" s="165"/>
      <c r="V2"/>
    </row>
    <row r="3" spans="1:22">
      <c r="J3" s="203"/>
      <c r="K3" s="203"/>
      <c r="L3" s="203"/>
      <c r="M3" s="203"/>
      <c r="P3" s="166"/>
      <c r="Q3" s="166"/>
      <c r="R3" s="166"/>
      <c r="S3" s="166"/>
      <c r="V3"/>
    </row>
    <row r="4" spans="1:22" ht="13" thickBot="1">
      <c r="J4" s="204"/>
      <c r="K4" s="204"/>
      <c r="L4" s="204"/>
      <c r="M4" s="204"/>
      <c r="P4" s="167"/>
      <c r="Q4" s="167"/>
      <c r="R4" s="167"/>
      <c r="S4" s="167"/>
      <c r="V4"/>
    </row>
    <row r="5" spans="1:22" ht="30" customHeight="1" thickTop="1" thickBot="1">
      <c r="A5" s="168" t="str">
        <f>CONCATENATE("1353 Travel Report for ",B9,", ",B10," for the reporting period ",IF(G9=0,IF(I9=0,CONCATENATE("[MARK REPORTING PERIOD]"),CONCATENATE(Q19)), CONCATENATE(Q18)))</f>
        <v>1353 Travel Report for Department of Homeland Security,  for the reporting period OCTOBER 1, 2025- MARCH 31, 2026</v>
      </c>
      <c r="B5" s="169"/>
      <c r="C5" s="169"/>
      <c r="D5" s="169"/>
      <c r="E5" s="169"/>
      <c r="F5" s="169"/>
      <c r="G5" s="169"/>
      <c r="H5" s="169"/>
      <c r="I5" s="169"/>
      <c r="J5" s="169"/>
      <c r="K5" s="169"/>
      <c r="L5" s="169"/>
      <c r="M5" s="169"/>
      <c r="N5" s="8"/>
      <c r="Q5" s="3"/>
      <c r="V5"/>
    </row>
    <row r="6" spans="1:22" ht="13.5" customHeight="1" thickTop="1">
      <c r="A6" s="170" t="s">
        <v>9</v>
      </c>
      <c r="B6" s="171" t="s">
        <v>363</v>
      </c>
      <c r="C6" s="172"/>
      <c r="D6" s="172"/>
      <c r="E6" s="172"/>
      <c r="F6" s="172"/>
      <c r="G6" s="172"/>
      <c r="H6" s="172"/>
      <c r="I6" s="172"/>
      <c r="J6" s="173"/>
      <c r="K6" s="70" t="s">
        <v>20</v>
      </c>
      <c r="L6" s="70" t="s">
        <v>10</v>
      </c>
      <c r="M6" s="70" t="s">
        <v>19</v>
      </c>
      <c r="N6" s="7"/>
      <c r="V6"/>
    </row>
    <row r="7" spans="1:22" ht="20.25" customHeight="1" thickBot="1">
      <c r="A7" s="170"/>
      <c r="B7" s="174"/>
      <c r="C7" s="175"/>
      <c r="D7" s="175"/>
      <c r="E7" s="175"/>
      <c r="F7" s="175"/>
      <c r="G7" s="175"/>
      <c r="H7" s="175"/>
      <c r="I7" s="175"/>
      <c r="J7" s="176"/>
      <c r="K7" s="37"/>
      <c r="L7" s="38"/>
      <c r="M7" s="39">
        <v>2026</v>
      </c>
      <c r="N7" s="40"/>
      <c r="V7"/>
    </row>
    <row r="8" spans="1:22" ht="27.75" customHeight="1" thickTop="1" thickBot="1">
      <c r="A8" s="170"/>
      <c r="B8" s="177" t="s">
        <v>28</v>
      </c>
      <c r="C8" s="178"/>
      <c r="D8" s="178"/>
      <c r="E8" s="178"/>
      <c r="F8" s="178"/>
      <c r="G8" s="179"/>
      <c r="H8" s="179"/>
      <c r="I8" s="179"/>
      <c r="J8" s="179"/>
      <c r="K8" s="179"/>
      <c r="L8" s="178"/>
      <c r="M8" s="178"/>
      <c r="N8" s="180"/>
      <c r="V8"/>
    </row>
    <row r="9" spans="1:22" ht="18" customHeight="1" thickTop="1">
      <c r="A9" s="170"/>
      <c r="B9" s="181" t="s">
        <v>141</v>
      </c>
      <c r="C9" s="182"/>
      <c r="D9" s="182"/>
      <c r="E9" s="182"/>
      <c r="F9" s="182"/>
      <c r="G9" s="183" t="s">
        <v>365</v>
      </c>
      <c r="H9" s="211" t="str">
        <f>"REPORTING PERIOD: "&amp;Q18</f>
        <v>REPORTING PERIOD: OCTOBER 1, 2025- MARCH 31, 2026</v>
      </c>
      <c r="I9" s="214"/>
      <c r="J9" s="188" t="str">
        <f>"REPORTING PERIOD: "&amp;Q19</f>
        <v>REPORTING PERIOD: APRIL 1 - SEPTEMBER 30, 2026</v>
      </c>
      <c r="K9" s="191"/>
      <c r="L9" s="194" t="s">
        <v>8</v>
      </c>
      <c r="M9" s="195"/>
      <c r="N9" s="9"/>
      <c r="O9" s="69"/>
      <c r="V9"/>
    </row>
    <row r="10" spans="1:22" ht="15.75" customHeight="1">
      <c r="A10" s="170"/>
      <c r="B10" s="198"/>
      <c r="C10" s="182"/>
      <c r="D10" s="182"/>
      <c r="E10" s="182"/>
      <c r="F10" s="199"/>
      <c r="G10" s="184"/>
      <c r="H10" s="212"/>
      <c r="I10" s="215"/>
      <c r="J10" s="189"/>
      <c r="K10" s="192"/>
      <c r="L10" s="194"/>
      <c r="M10" s="195"/>
      <c r="N10" s="9"/>
      <c r="O10" s="69"/>
      <c r="V10"/>
    </row>
    <row r="11" spans="1:22" ht="19" customHeight="1" thickBot="1">
      <c r="A11" s="170"/>
      <c r="B11" s="35" t="s">
        <v>21</v>
      </c>
      <c r="C11" s="36" t="s">
        <v>382</v>
      </c>
      <c r="D11" s="200" t="s">
        <v>383</v>
      </c>
      <c r="E11" s="200"/>
      <c r="F11" s="201"/>
      <c r="G11" s="185"/>
      <c r="H11" s="213"/>
      <c r="I11" s="216"/>
      <c r="J11" s="190"/>
      <c r="K11" s="193"/>
      <c r="L11" s="196"/>
      <c r="M11" s="197"/>
      <c r="N11" s="10"/>
      <c r="O11" s="69"/>
      <c r="V11"/>
    </row>
    <row r="12" spans="1:22" ht="13" thickTop="1">
      <c r="A12" s="170"/>
      <c r="B12" s="205" t="s">
        <v>26</v>
      </c>
      <c r="C12" s="164" t="s">
        <v>331</v>
      </c>
      <c r="D12" s="162" t="s">
        <v>22</v>
      </c>
      <c r="E12" s="206" t="s">
        <v>15</v>
      </c>
      <c r="F12" s="207"/>
      <c r="G12" s="208" t="s">
        <v>332</v>
      </c>
      <c r="H12" s="209"/>
      <c r="I12" s="210"/>
      <c r="J12" s="164" t="s">
        <v>333</v>
      </c>
      <c r="K12" s="186" t="s">
        <v>335</v>
      </c>
      <c r="L12" s="160" t="s">
        <v>334</v>
      </c>
      <c r="M12" s="162" t="s">
        <v>7</v>
      </c>
      <c r="N12" s="11"/>
      <c r="V12"/>
    </row>
    <row r="13" spans="1:22" ht="34.5" customHeight="1" thickBot="1">
      <c r="A13" s="170"/>
      <c r="B13" s="205"/>
      <c r="C13" s="164"/>
      <c r="D13" s="162"/>
      <c r="E13" s="206"/>
      <c r="F13" s="207"/>
      <c r="G13" s="208"/>
      <c r="H13" s="209"/>
      <c r="I13" s="210"/>
      <c r="J13" s="163"/>
      <c r="K13" s="187"/>
      <c r="L13" s="161"/>
      <c r="M13" s="163"/>
      <c r="N13" s="12"/>
      <c r="V13"/>
    </row>
    <row r="14" spans="1:22" ht="21.5" thickTop="1">
      <c r="A14" s="217">
        <f>1</f>
        <v>1</v>
      </c>
      <c r="B14" s="122" t="s">
        <v>336</v>
      </c>
      <c r="C14" s="122" t="s">
        <v>338</v>
      </c>
      <c r="D14" s="122" t="s">
        <v>24</v>
      </c>
      <c r="E14" s="220" t="s">
        <v>340</v>
      </c>
      <c r="F14" s="220"/>
      <c r="G14" s="220" t="s">
        <v>332</v>
      </c>
      <c r="H14" s="222"/>
      <c r="I14" s="86"/>
      <c r="J14" s="84" t="s">
        <v>2</v>
      </c>
      <c r="K14" s="84"/>
      <c r="L14" s="84"/>
      <c r="M14" s="85"/>
    </row>
    <row r="15" spans="1:22" ht="50.5" thickBot="1">
      <c r="A15" s="218"/>
      <c r="B15" s="81" t="s">
        <v>384</v>
      </c>
      <c r="C15" s="81" t="s">
        <v>408</v>
      </c>
      <c r="D15" s="89">
        <v>46030</v>
      </c>
      <c r="E15" s="88"/>
      <c r="F15" s="81" t="s">
        <v>407</v>
      </c>
      <c r="G15" s="221" t="s">
        <v>380</v>
      </c>
      <c r="H15" s="221"/>
      <c r="I15" s="221"/>
      <c r="J15" s="81" t="s">
        <v>6</v>
      </c>
      <c r="K15" s="80"/>
      <c r="L15" s="80" t="s">
        <v>3</v>
      </c>
      <c r="M15" s="128">
        <v>156.44999999999999</v>
      </c>
    </row>
    <row r="16" spans="1:22" ht="21">
      <c r="A16" s="218"/>
      <c r="B16" s="116" t="s">
        <v>337</v>
      </c>
      <c r="C16" s="116" t="s">
        <v>339</v>
      </c>
      <c r="D16" s="116" t="s">
        <v>23</v>
      </c>
      <c r="E16" s="153" t="s">
        <v>341</v>
      </c>
      <c r="F16" s="153"/>
      <c r="G16" s="154"/>
      <c r="H16" s="155"/>
      <c r="I16" s="156"/>
      <c r="J16" s="60" t="s">
        <v>18</v>
      </c>
      <c r="K16" s="59"/>
      <c r="L16" s="58" t="s">
        <v>3</v>
      </c>
      <c r="M16" s="57">
        <v>41.4</v>
      </c>
      <c r="P16" s="27" t="s">
        <v>328</v>
      </c>
      <c r="Q16" s="28"/>
    </row>
    <row r="17" spans="1:17" ht="20.5" thickBot="1">
      <c r="A17" s="219"/>
      <c r="B17" s="52" t="s">
        <v>513</v>
      </c>
      <c r="C17" s="52" t="s">
        <v>380</v>
      </c>
      <c r="D17" s="87">
        <v>46031</v>
      </c>
      <c r="E17" s="127" t="s">
        <v>4</v>
      </c>
      <c r="F17" s="52" t="s">
        <v>405</v>
      </c>
      <c r="G17" s="157"/>
      <c r="H17" s="158"/>
      <c r="I17" s="159"/>
      <c r="J17" s="52" t="s">
        <v>404</v>
      </c>
      <c r="K17" s="110" t="s">
        <v>366</v>
      </c>
      <c r="L17" s="51"/>
      <c r="M17" s="126" t="s">
        <v>410</v>
      </c>
      <c r="P17" s="29"/>
      <c r="Q17" s="121"/>
    </row>
    <row r="18" spans="1:17" ht="27">
      <c r="A18" s="223">
        <f>A14+1</f>
        <v>2</v>
      </c>
      <c r="B18" s="120" t="s">
        <v>336</v>
      </c>
      <c r="C18" s="120" t="s">
        <v>338</v>
      </c>
      <c r="D18" s="120" t="s">
        <v>24</v>
      </c>
      <c r="E18" s="148" t="s">
        <v>340</v>
      </c>
      <c r="F18" s="148"/>
      <c r="G18" s="148" t="s">
        <v>332</v>
      </c>
      <c r="H18" s="149"/>
      <c r="I18" s="92"/>
      <c r="J18" s="68"/>
      <c r="K18" s="68"/>
      <c r="L18" s="68"/>
      <c r="M18" s="67"/>
      <c r="P18" s="30" t="b">
        <v>1</v>
      </c>
      <c r="Q18" s="44" t="str">
        <f xml:space="preserve"> CONCATENATE("OCTOBER 1, ",$M$7-1,"- MARCH 31, ",$M$7)</f>
        <v>OCTOBER 1, 2025- MARCH 31, 2026</v>
      </c>
    </row>
    <row r="19" spans="1:17" ht="50">
      <c r="A19" s="224"/>
      <c r="B19" s="81" t="s">
        <v>409</v>
      </c>
      <c r="C19" s="81" t="s">
        <v>408</v>
      </c>
      <c r="D19" s="89">
        <v>46030</v>
      </c>
      <c r="E19" s="88"/>
      <c r="F19" s="81" t="s">
        <v>407</v>
      </c>
      <c r="G19" s="221" t="s">
        <v>380</v>
      </c>
      <c r="H19" s="221"/>
      <c r="I19" s="221"/>
      <c r="J19" s="81" t="s">
        <v>6</v>
      </c>
      <c r="K19" s="80"/>
      <c r="L19" s="80" t="s">
        <v>3</v>
      </c>
      <c r="M19" s="128">
        <v>156.44999999999999</v>
      </c>
      <c r="P19" s="30" t="b">
        <v>0</v>
      </c>
      <c r="Q19" s="44" t="str">
        <f xml:space="preserve"> CONCATENATE("APRIL 1 - SEPTEMBER 30, ",$M$7)</f>
        <v>APRIL 1 - SEPTEMBER 30, 2026</v>
      </c>
    </row>
    <row r="20" spans="1:17" ht="21">
      <c r="A20" s="224"/>
      <c r="B20" s="116" t="s">
        <v>337</v>
      </c>
      <c r="C20" s="116" t="s">
        <v>339</v>
      </c>
      <c r="D20" s="116" t="s">
        <v>23</v>
      </c>
      <c r="E20" s="153" t="s">
        <v>341</v>
      </c>
      <c r="F20" s="153"/>
      <c r="G20" s="154"/>
      <c r="H20" s="155"/>
      <c r="I20" s="156"/>
      <c r="J20" s="60" t="s">
        <v>18</v>
      </c>
      <c r="K20" s="59"/>
      <c r="L20" s="58" t="s">
        <v>3</v>
      </c>
      <c r="M20" s="57">
        <v>41.4</v>
      </c>
      <c r="P20" s="30" t="b">
        <v>1</v>
      </c>
      <c r="Q20" s="31"/>
    </row>
    <row r="21" spans="1:17" ht="20.5" thickBot="1">
      <c r="A21" s="225"/>
      <c r="B21" s="52" t="s">
        <v>513</v>
      </c>
      <c r="C21" s="52" t="s">
        <v>380</v>
      </c>
      <c r="D21" s="87">
        <v>46031</v>
      </c>
      <c r="E21" s="127" t="s">
        <v>4</v>
      </c>
      <c r="F21" s="52" t="s">
        <v>405</v>
      </c>
      <c r="G21" s="157"/>
      <c r="H21" s="158"/>
      <c r="I21" s="159"/>
      <c r="J21" s="52" t="s">
        <v>404</v>
      </c>
      <c r="K21" s="110" t="s">
        <v>366</v>
      </c>
      <c r="L21" s="51"/>
      <c r="M21" s="126" t="s">
        <v>403</v>
      </c>
      <c r="P21" s="32">
        <v>1</v>
      </c>
      <c r="Q21" s="33"/>
    </row>
    <row r="22" spans="1:17" ht="21.5" thickBot="1">
      <c r="A22" s="146">
        <v>3</v>
      </c>
      <c r="B22" s="120" t="s">
        <v>336</v>
      </c>
      <c r="C22" s="120" t="s">
        <v>338</v>
      </c>
      <c r="D22" s="120" t="s">
        <v>24</v>
      </c>
      <c r="E22" s="148" t="s">
        <v>340</v>
      </c>
      <c r="F22" s="148"/>
      <c r="G22" s="148" t="s">
        <v>332</v>
      </c>
      <c r="H22" s="149"/>
      <c r="I22" s="92"/>
      <c r="J22" s="68" t="s">
        <v>2</v>
      </c>
      <c r="K22" s="68"/>
      <c r="L22" s="68"/>
      <c r="M22" s="67"/>
    </row>
    <row r="23" spans="1:17" ht="20.5" thickBot="1">
      <c r="A23" s="146"/>
      <c r="B23" s="66" t="s">
        <v>431</v>
      </c>
      <c r="C23" s="66" t="s">
        <v>430</v>
      </c>
      <c r="D23" s="65">
        <v>46028</v>
      </c>
      <c r="E23" s="64"/>
      <c r="F23" s="63" t="s">
        <v>385</v>
      </c>
      <c r="G23" s="150" t="s">
        <v>418</v>
      </c>
      <c r="H23" s="151"/>
      <c r="I23" s="152"/>
      <c r="J23" s="62" t="s">
        <v>371</v>
      </c>
      <c r="K23" s="61"/>
      <c r="L23" s="59" t="s">
        <v>3</v>
      </c>
      <c r="M23" s="91">
        <v>149</v>
      </c>
    </row>
    <row r="24" spans="1:17" ht="21.5" thickBot="1">
      <c r="A24" s="146"/>
      <c r="B24" s="116" t="s">
        <v>337</v>
      </c>
      <c r="C24" s="116" t="s">
        <v>339</v>
      </c>
      <c r="D24" s="116" t="s">
        <v>23</v>
      </c>
      <c r="E24" s="153" t="s">
        <v>341</v>
      </c>
      <c r="F24" s="153"/>
      <c r="G24" s="154"/>
      <c r="H24" s="155"/>
      <c r="I24" s="156"/>
      <c r="J24" s="60" t="s">
        <v>367</v>
      </c>
      <c r="K24" s="59"/>
      <c r="L24" s="58" t="s">
        <v>3</v>
      </c>
      <c r="M24" s="57">
        <v>850</v>
      </c>
    </row>
    <row r="25" spans="1:17" ht="13" thickBot="1">
      <c r="A25" s="146"/>
      <c r="B25" s="135"/>
      <c r="C25" s="135"/>
      <c r="D25" s="135"/>
      <c r="E25" s="134"/>
      <c r="F25" s="133"/>
      <c r="G25" s="117"/>
      <c r="H25" s="118"/>
      <c r="I25" s="119"/>
      <c r="J25" s="60" t="s">
        <v>5</v>
      </c>
      <c r="K25" s="59"/>
      <c r="L25" s="58" t="s">
        <v>3</v>
      </c>
      <c r="M25" s="57">
        <v>587.5</v>
      </c>
    </row>
    <row r="26" spans="1:17" ht="20.5" thickBot="1">
      <c r="A26" s="146"/>
      <c r="B26" s="135"/>
      <c r="C26" s="135"/>
      <c r="D26" s="135"/>
      <c r="E26" s="134"/>
      <c r="F26" s="133"/>
      <c r="G26" s="117"/>
      <c r="H26" s="118"/>
      <c r="I26" s="119"/>
      <c r="J26" s="60" t="s">
        <v>416</v>
      </c>
      <c r="K26" s="59"/>
      <c r="L26" s="58" t="s">
        <v>3</v>
      </c>
      <c r="M26" s="57">
        <v>200</v>
      </c>
    </row>
    <row r="27" spans="1:17" ht="20.5" thickBot="1">
      <c r="A27" s="147"/>
      <c r="B27" s="56" t="s">
        <v>514</v>
      </c>
      <c r="C27" s="56" t="s">
        <v>418</v>
      </c>
      <c r="D27" s="55">
        <v>46031</v>
      </c>
      <c r="E27" s="54" t="s">
        <v>4</v>
      </c>
      <c r="F27" s="53" t="s">
        <v>422</v>
      </c>
      <c r="G27" s="157"/>
      <c r="H27" s="158"/>
      <c r="I27" s="159"/>
      <c r="J27" s="52" t="s">
        <v>6</v>
      </c>
      <c r="K27" s="51"/>
      <c r="L27" s="51" t="s">
        <v>3</v>
      </c>
      <c r="M27" s="50">
        <v>990</v>
      </c>
    </row>
    <row r="28" spans="1:17" ht="21.5" thickBot="1">
      <c r="A28" s="146">
        <f>A22+1</f>
        <v>4</v>
      </c>
      <c r="B28" s="120" t="s">
        <v>336</v>
      </c>
      <c r="C28" s="120" t="s">
        <v>338</v>
      </c>
      <c r="D28" s="120" t="s">
        <v>24</v>
      </c>
      <c r="E28" s="148" t="s">
        <v>340</v>
      </c>
      <c r="F28" s="148"/>
      <c r="G28" s="148" t="s">
        <v>332</v>
      </c>
      <c r="H28" s="149"/>
      <c r="I28" s="92"/>
      <c r="J28" s="68"/>
      <c r="K28" s="68"/>
      <c r="L28" s="68"/>
      <c r="M28" s="67"/>
    </row>
    <row r="29" spans="1:17" ht="20.5" thickBot="1">
      <c r="A29" s="146"/>
      <c r="B29" s="66" t="s">
        <v>428</v>
      </c>
      <c r="C29" s="66" t="s">
        <v>420</v>
      </c>
      <c r="D29" s="65">
        <v>46028</v>
      </c>
      <c r="E29" s="64"/>
      <c r="F29" s="63" t="s">
        <v>385</v>
      </c>
      <c r="G29" s="150" t="s">
        <v>418</v>
      </c>
      <c r="H29" s="151"/>
      <c r="I29" s="152"/>
      <c r="J29" s="62" t="s">
        <v>371</v>
      </c>
      <c r="K29" s="61"/>
      <c r="L29" s="59" t="s">
        <v>3</v>
      </c>
      <c r="M29" s="91">
        <v>149</v>
      </c>
    </row>
    <row r="30" spans="1:17" ht="21.5" thickBot="1">
      <c r="A30" s="146"/>
      <c r="B30" s="116" t="s">
        <v>337</v>
      </c>
      <c r="C30" s="116" t="s">
        <v>339</v>
      </c>
      <c r="D30" s="116" t="s">
        <v>23</v>
      </c>
      <c r="E30" s="153" t="s">
        <v>341</v>
      </c>
      <c r="F30" s="153"/>
      <c r="G30" s="154"/>
      <c r="H30" s="155"/>
      <c r="I30" s="156"/>
      <c r="J30" s="60" t="s">
        <v>367</v>
      </c>
      <c r="K30" s="59"/>
      <c r="L30" s="58" t="s">
        <v>3</v>
      </c>
      <c r="M30" s="57">
        <v>850</v>
      </c>
    </row>
    <row r="31" spans="1:17" ht="20.5" thickBot="1">
      <c r="A31" s="146"/>
      <c r="B31" s="135"/>
      <c r="C31" s="135"/>
      <c r="D31" s="135"/>
      <c r="E31" s="134"/>
      <c r="F31" s="133"/>
      <c r="G31" s="117"/>
      <c r="H31" s="118"/>
      <c r="I31" s="119"/>
      <c r="J31" s="60" t="s">
        <v>416</v>
      </c>
      <c r="K31" s="59"/>
      <c r="L31" s="58" t="s">
        <v>3</v>
      </c>
      <c r="M31" s="57">
        <v>200</v>
      </c>
    </row>
    <row r="32" spans="1:17" ht="13" thickBot="1">
      <c r="A32" s="146"/>
      <c r="B32" s="135"/>
      <c r="C32" s="135"/>
      <c r="D32" s="135"/>
      <c r="E32" s="134"/>
      <c r="F32" s="133"/>
      <c r="G32" s="117"/>
      <c r="H32" s="118"/>
      <c r="I32" s="119"/>
      <c r="J32" s="60" t="s">
        <v>6</v>
      </c>
      <c r="K32" s="59"/>
      <c r="L32" s="58" t="s">
        <v>3</v>
      </c>
      <c r="M32" s="57">
        <v>990</v>
      </c>
    </row>
    <row r="33" spans="1:13" ht="20.5" thickBot="1">
      <c r="A33" s="147"/>
      <c r="B33" s="56" t="s">
        <v>515</v>
      </c>
      <c r="C33" s="56" t="s">
        <v>418</v>
      </c>
      <c r="D33" s="55">
        <v>46031</v>
      </c>
      <c r="E33" s="54" t="s">
        <v>4</v>
      </c>
      <c r="F33" s="53" t="s">
        <v>422</v>
      </c>
      <c r="G33" s="157"/>
      <c r="H33" s="158"/>
      <c r="I33" s="159"/>
      <c r="J33" s="52" t="s">
        <v>5</v>
      </c>
      <c r="K33" s="51"/>
      <c r="L33" s="51" t="s">
        <v>3</v>
      </c>
      <c r="M33" s="50">
        <v>588</v>
      </c>
    </row>
    <row r="34" spans="1:13" ht="21.5" thickBot="1">
      <c r="A34" s="146">
        <f>A28+1</f>
        <v>5</v>
      </c>
      <c r="B34" s="120" t="s">
        <v>336</v>
      </c>
      <c r="C34" s="120" t="s">
        <v>338</v>
      </c>
      <c r="D34" s="120" t="s">
        <v>24</v>
      </c>
      <c r="E34" s="148" t="s">
        <v>340</v>
      </c>
      <c r="F34" s="148"/>
      <c r="G34" s="148" t="s">
        <v>332</v>
      </c>
      <c r="H34" s="149"/>
      <c r="I34" s="92"/>
      <c r="J34" s="68"/>
      <c r="K34" s="68"/>
      <c r="L34" s="68"/>
      <c r="M34" s="67"/>
    </row>
    <row r="35" spans="1:13" ht="20.5" thickBot="1">
      <c r="A35" s="146"/>
      <c r="B35" s="66" t="s">
        <v>426</v>
      </c>
      <c r="C35" s="66" t="s">
        <v>420</v>
      </c>
      <c r="D35" s="65">
        <v>46028</v>
      </c>
      <c r="E35" s="64"/>
      <c r="F35" s="63" t="s">
        <v>385</v>
      </c>
      <c r="G35" s="150" t="s">
        <v>418</v>
      </c>
      <c r="H35" s="151"/>
      <c r="I35" s="152"/>
      <c r="J35" s="62" t="s">
        <v>371</v>
      </c>
      <c r="K35" s="61"/>
      <c r="L35" s="59" t="s">
        <v>3</v>
      </c>
      <c r="M35" s="91">
        <v>149</v>
      </c>
    </row>
    <row r="36" spans="1:13" ht="21.5" thickBot="1">
      <c r="A36" s="146"/>
      <c r="B36" s="116" t="s">
        <v>337</v>
      </c>
      <c r="C36" s="116" t="s">
        <v>339</v>
      </c>
      <c r="D36" s="116" t="s">
        <v>23</v>
      </c>
      <c r="E36" s="153" t="s">
        <v>341</v>
      </c>
      <c r="F36" s="153"/>
      <c r="G36" s="154"/>
      <c r="H36" s="155"/>
      <c r="I36" s="156"/>
      <c r="J36" s="60" t="s">
        <v>367</v>
      </c>
      <c r="K36" s="59"/>
      <c r="L36" s="58" t="s">
        <v>3</v>
      </c>
      <c r="M36" s="57">
        <v>850</v>
      </c>
    </row>
    <row r="37" spans="1:13" ht="20.5" thickBot="1">
      <c r="A37" s="146"/>
      <c r="B37" s="135"/>
      <c r="C37" s="135"/>
      <c r="D37" s="135"/>
      <c r="E37" s="134"/>
      <c r="F37" s="133"/>
      <c r="G37" s="117"/>
      <c r="H37" s="118"/>
      <c r="I37" s="119"/>
      <c r="J37" s="60" t="s">
        <v>416</v>
      </c>
      <c r="K37" s="59"/>
      <c r="L37" s="58" t="s">
        <v>3</v>
      </c>
      <c r="M37" s="57">
        <v>200</v>
      </c>
    </row>
    <row r="38" spans="1:13" ht="13" thickBot="1">
      <c r="A38" s="146"/>
      <c r="B38" s="135"/>
      <c r="C38" s="135"/>
      <c r="D38" s="135"/>
      <c r="E38" s="134"/>
      <c r="F38" s="133"/>
      <c r="G38" s="117"/>
      <c r="H38" s="118"/>
      <c r="I38" s="119"/>
      <c r="J38" s="60" t="s">
        <v>5</v>
      </c>
      <c r="K38" s="59"/>
      <c r="L38" s="58" t="s">
        <v>3</v>
      </c>
      <c r="M38" s="57">
        <v>588</v>
      </c>
    </row>
    <row r="39" spans="1:13" ht="20.5" thickBot="1">
      <c r="A39" s="147"/>
      <c r="B39" s="56" t="s">
        <v>516</v>
      </c>
      <c r="C39" s="56" t="s">
        <v>418</v>
      </c>
      <c r="D39" s="55">
        <v>46031</v>
      </c>
      <c r="E39" s="54" t="s">
        <v>4</v>
      </c>
      <c r="F39" s="53" t="s">
        <v>422</v>
      </c>
      <c r="G39" s="157"/>
      <c r="H39" s="158"/>
      <c r="I39" s="159"/>
      <c r="J39" s="52" t="s">
        <v>6</v>
      </c>
      <c r="K39" s="51"/>
      <c r="L39" s="51" t="s">
        <v>3</v>
      </c>
      <c r="M39" s="50">
        <v>990</v>
      </c>
    </row>
    <row r="40" spans="1:13" ht="21.5" thickBot="1">
      <c r="A40" s="146">
        <f>A34+1</f>
        <v>6</v>
      </c>
      <c r="B40" s="120" t="s">
        <v>336</v>
      </c>
      <c r="C40" s="120" t="s">
        <v>338</v>
      </c>
      <c r="D40" s="120" t="s">
        <v>24</v>
      </c>
      <c r="E40" s="148" t="s">
        <v>340</v>
      </c>
      <c r="F40" s="148"/>
      <c r="G40" s="148" t="s">
        <v>332</v>
      </c>
      <c r="H40" s="149"/>
      <c r="I40" s="92"/>
      <c r="J40" s="68"/>
      <c r="K40" s="68"/>
      <c r="L40" s="68"/>
      <c r="M40" s="67"/>
    </row>
    <row r="41" spans="1:13" ht="20.5" thickBot="1">
      <c r="A41" s="146"/>
      <c r="B41" s="66" t="s">
        <v>424</v>
      </c>
      <c r="C41" s="66" t="s">
        <v>420</v>
      </c>
      <c r="D41" s="65">
        <v>46028</v>
      </c>
      <c r="E41" s="64"/>
      <c r="F41" s="63" t="s">
        <v>385</v>
      </c>
      <c r="G41" s="150" t="s">
        <v>418</v>
      </c>
      <c r="H41" s="151"/>
      <c r="I41" s="152"/>
      <c r="J41" s="62" t="s">
        <v>371</v>
      </c>
      <c r="K41" s="61"/>
      <c r="L41" s="59" t="s">
        <v>3</v>
      </c>
      <c r="M41" s="91">
        <v>149</v>
      </c>
    </row>
    <row r="42" spans="1:13" ht="21.5" thickBot="1">
      <c r="A42" s="146"/>
      <c r="B42" s="116" t="s">
        <v>337</v>
      </c>
      <c r="C42" s="116" t="s">
        <v>339</v>
      </c>
      <c r="D42" s="116" t="s">
        <v>23</v>
      </c>
      <c r="E42" s="153" t="s">
        <v>341</v>
      </c>
      <c r="F42" s="153"/>
      <c r="G42" s="154"/>
      <c r="H42" s="155"/>
      <c r="I42" s="156"/>
      <c r="J42" s="60" t="s">
        <v>367</v>
      </c>
      <c r="K42" s="59"/>
      <c r="L42" s="58" t="s">
        <v>3</v>
      </c>
      <c r="M42" s="57">
        <v>850</v>
      </c>
    </row>
    <row r="43" spans="1:13" ht="13" thickBot="1">
      <c r="A43" s="146"/>
      <c r="B43" s="135"/>
      <c r="C43" s="135"/>
      <c r="D43" s="135"/>
      <c r="E43" s="134"/>
      <c r="F43" s="133"/>
      <c r="G43" s="117"/>
      <c r="H43" s="118"/>
      <c r="I43" s="119"/>
      <c r="J43" s="60" t="s">
        <v>6</v>
      </c>
      <c r="K43" s="59"/>
      <c r="L43" s="58" t="s">
        <v>3</v>
      </c>
      <c r="M43" s="57">
        <v>990</v>
      </c>
    </row>
    <row r="44" spans="1:13" ht="13" thickBot="1">
      <c r="A44" s="146"/>
      <c r="B44" s="135"/>
      <c r="C44" s="135"/>
      <c r="D44" s="135"/>
      <c r="E44" s="134"/>
      <c r="F44" s="133"/>
      <c r="G44" s="117"/>
      <c r="H44" s="118"/>
      <c r="I44" s="119"/>
      <c r="J44" s="60" t="s">
        <v>5</v>
      </c>
      <c r="K44" s="59"/>
      <c r="L44" s="58" t="s">
        <v>3</v>
      </c>
      <c r="M44" s="57">
        <v>588</v>
      </c>
    </row>
    <row r="45" spans="1:13" ht="20.5" thickBot="1">
      <c r="A45" s="147"/>
      <c r="B45" s="56" t="s">
        <v>517</v>
      </c>
      <c r="C45" s="56" t="s">
        <v>418</v>
      </c>
      <c r="D45" s="55">
        <v>46031</v>
      </c>
      <c r="E45" s="54" t="s">
        <v>4</v>
      </c>
      <c r="F45" s="53" t="s">
        <v>422</v>
      </c>
      <c r="G45" s="157"/>
      <c r="H45" s="158"/>
      <c r="I45" s="159"/>
      <c r="J45" s="52" t="s">
        <v>416</v>
      </c>
      <c r="K45" s="51"/>
      <c r="L45" s="51" t="s">
        <v>3</v>
      </c>
      <c r="M45" s="50">
        <v>200</v>
      </c>
    </row>
    <row r="46" spans="1:13" ht="21.5" thickBot="1">
      <c r="A46" s="146">
        <f>A40+1</f>
        <v>7</v>
      </c>
      <c r="B46" s="120" t="s">
        <v>336</v>
      </c>
      <c r="C46" s="120" t="s">
        <v>338</v>
      </c>
      <c r="D46" s="120" t="s">
        <v>24</v>
      </c>
      <c r="E46" s="148" t="s">
        <v>340</v>
      </c>
      <c r="F46" s="148"/>
      <c r="G46" s="148" t="s">
        <v>332</v>
      </c>
      <c r="H46" s="149"/>
      <c r="I46" s="92"/>
      <c r="J46" s="68"/>
      <c r="K46" s="68"/>
      <c r="L46" s="68"/>
      <c r="M46" s="67"/>
    </row>
    <row r="47" spans="1:13" ht="20.5" thickBot="1">
      <c r="A47" s="146"/>
      <c r="B47" s="66" t="s">
        <v>421</v>
      </c>
      <c r="C47" s="66" t="s">
        <v>420</v>
      </c>
      <c r="D47" s="65">
        <v>46028</v>
      </c>
      <c r="E47" s="64"/>
      <c r="F47" s="63" t="s">
        <v>385</v>
      </c>
      <c r="G47" s="150" t="s">
        <v>418</v>
      </c>
      <c r="H47" s="151"/>
      <c r="I47" s="152"/>
      <c r="J47" s="62" t="s">
        <v>371</v>
      </c>
      <c r="K47" s="61"/>
      <c r="L47" s="59" t="s">
        <v>3</v>
      </c>
      <c r="M47" s="91">
        <v>149</v>
      </c>
    </row>
    <row r="48" spans="1:13" ht="21.5" thickBot="1">
      <c r="A48" s="146"/>
      <c r="B48" s="116" t="s">
        <v>337</v>
      </c>
      <c r="C48" s="116" t="s">
        <v>339</v>
      </c>
      <c r="D48" s="116" t="s">
        <v>23</v>
      </c>
      <c r="E48" s="153" t="s">
        <v>341</v>
      </c>
      <c r="F48" s="153"/>
      <c r="G48" s="154"/>
      <c r="H48" s="155"/>
      <c r="I48" s="156"/>
      <c r="J48" s="60" t="s">
        <v>367</v>
      </c>
      <c r="K48" s="59"/>
      <c r="L48" s="58" t="s">
        <v>3</v>
      </c>
      <c r="M48" s="57">
        <v>850</v>
      </c>
    </row>
    <row r="49" spans="1:13" ht="20.5" thickBot="1">
      <c r="A49" s="146"/>
      <c r="B49" s="135"/>
      <c r="C49" s="135"/>
      <c r="D49" s="135"/>
      <c r="E49" s="134"/>
      <c r="F49" s="133"/>
      <c r="G49" s="117"/>
      <c r="H49" s="118"/>
      <c r="I49" s="119"/>
      <c r="J49" s="60" t="s">
        <v>416</v>
      </c>
      <c r="K49" s="59"/>
      <c r="L49" s="58" t="s">
        <v>3</v>
      </c>
      <c r="M49" s="57">
        <v>200</v>
      </c>
    </row>
    <row r="50" spans="1:13" ht="13" thickBot="1">
      <c r="A50" s="146"/>
      <c r="B50" s="135"/>
      <c r="C50" s="135"/>
      <c r="D50" s="135"/>
      <c r="E50" s="134"/>
      <c r="F50" s="133"/>
      <c r="G50" s="117"/>
      <c r="H50" s="118"/>
      <c r="I50" s="119"/>
      <c r="J50" s="60" t="s">
        <v>5</v>
      </c>
      <c r="K50" s="59"/>
      <c r="L50" s="58" t="s">
        <v>3</v>
      </c>
      <c r="M50" s="57">
        <v>588</v>
      </c>
    </row>
    <row r="51" spans="1:13" ht="20.5" thickBot="1">
      <c r="A51" s="147"/>
      <c r="B51" s="56" t="s">
        <v>518</v>
      </c>
      <c r="C51" s="56" t="s">
        <v>418</v>
      </c>
      <c r="D51" s="55">
        <v>46031</v>
      </c>
      <c r="E51" s="54" t="s">
        <v>4</v>
      </c>
      <c r="F51" s="53" t="s">
        <v>417</v>
      </c>
      <c r="G51" s="157"/>
      <c r="H51" s="158"/>
      <c r="I51" s="159"/>
      <c r="J51" s="52" t="s">
        <v>6</v>
      </c>
      <c r="K51" s="51"/>
      <c r="L51" s="51" t="s">
        <v>3</v>
      </c>
      <c r="M51" s="50">
        <v>990</v>
      </c>
    </row>
    <row r="52" spans="1:13" ht="21.5" thickBot="1">
      <c r="A52" s="146">
        <v>8</v>
      </c>
      <c r="B52" s="120" t="s">
        <v>336</v>
      </c>
      <c r="C52" s="120" t="s">
        <v>338</v>
      </c>
      <c r="D52" s="120" t="s">
        <v>24</v>
      </c>
      <c r="E52" s="148" t="s">
        <v>340</v>
      </c>
      <c r="F52" s="148"/>
      <c r="G52" s="148" t="s">
        <v>332</v>
      </c>
      <c r="H52" s="149"/>
      <c r="I52" s="92"/>
      <c r="J52" s="68" t="s">
        <v>2</v>
      </c>
      <c r="K52" s="68"/>
      <c r="L52" s="68"/>
      <c r="M52" s="67"/>
    </row>
    <row r="53" spans="1:13" ht="23.15" customHeight="1" thickBot="1">
      <c r="A53" s="146"/>
      <c r="B53" s="66" t="s">
        <v>440</v>
      </c>
      <c r="C53" s="66" t="s">
        <v>439</v>
      </c>
      <c r="D53" s="65">
        <v>46056</v>
      </c>
      <c r="E53" s="64"/>
      <c r="F53" s="63" t="s">
        <v>438</v>
      </c>
      <c r="G53" s="150" t="s">
        <v>437</v>
      </c>
      <c r="H53" s="151"/>
      <c r="I53" s="152"/>
      <c r="J53" s="62" t="s">
        <v>5</v>
      </c>
      <c r="K53" s="61"/>
      <c r="L53" s="59" t="s">
        <v>3</v>
      </c>
      <c r="M53" s="91">
        <v>42.99</v>
      </c>
    </row>
    <row r="54" spans="1:13" ht="21.5" thickBot="1">
      <c r="A54" s="146"/>
      <c r="B54" s="116" t="s">
        <v>337</v>
      </c>
      <c r="C54" s="116" t="s">
        <v>339</v>
      </c>
      <c r="D54" s="116" t="s">
        <v>23</v>
      </c>
      <c r="E54" s="153" t="s">
        <v>341</v>
      </c>
      <c r="F54" s="153"/>
      <c r="G54" s="154"/>
      <c r="H54" s="155"/>
      <c r="I54" s="156"/>
      <c r="J54" s="60" t="s">
        <v>436</v>
      </c>
      <c r="K54" s="59"/>
      <c r="L54" s="58" t="s">
        <v>3</v>
      </c>
      <c r="M54" s="57">
        <v>75</v>
      </c>
    </row>
    <row r="55" spans="1:13" ht="20.5" thickBot="1">
      <c r="A55" s="147"/>
      <c r="B55" s="56" t="s">
        <v>519</v>
      </c>
      <c r="C55" s="56" t="s">
        <v>435</v>
      </c>
      <c r="D55" s="55">
        <v>46058</v>
      </c>
      <c r="E55" s="54" t="s">
        <v>4</v>
      </c>
      <c r="F55" s="53" t="s">
        <v>434</v>
      </c>
      <c r="G55" s="157"/>
      <c r="H55" s="158"/>
      <c r="I55" s="159"/>
      <c r="J55" s="52"/>
      <c r="K55" s="51"/>
      <c r="L55" s="51"/>
      <c r="M55" s="50"/>
    </row>
    <row r="56" spans="1:13" ht="21.5" thickBot="1">
      <c r="A56" s="146">
        <v>9</v>
      </c>
      <c r="B56" s="120" t="s">
        <v>336</v>
      </c>
      <c r="C56" s="120" t="s">
        <v>338</v>
      </c>
      <c r="D56" s="120" t="s">
        <v>24</v>
      </c>
      <c r="E56" s="148" t="s">
        <v>340</v>
      </c>
      <c r="F56" s="148"/>
      <c r="G56" s="148" t="s">
        <v>332</v>
      </c>
      <c r="H56" s="149"/>
      <c r="I56" s="92"/>
      <c r="J56" s="68"/>
      <c r="K56" s="68"/>
      <c r="L56" s="68"/>
      <c r="M56" s="67"/>
    </row>
    <row r="57" spans="1:13" ht="22.5" customHeight="1" thickBot="1">
      <c r="A57" s="146"/>
      <c r="B57" s="66" t="s">
        <v>503</v>
      </c>
      <c r="C57" s="66" t="s">
        <v>502</v>
      </c>
      <c r="D57" s="111">
        <v>45971</v>
      </c>
      <c r="E57" s="64"/>
      <c r="F57" s="63" t="s">
        <v>501</v>
      </c>
      <c r="G57" s="150" t="s">
        <v>500</v>
      </c>
      <c r="H57" s="151"/>
      <c r="I57" s="152"/>
      <c r="J57" s="60" t="s">
        <v>18</v>
      </c>
      <c r="K57" s="80"/>
      <c r="L57" s="80" t="s">
        <v>3</v>
      </c>
      <c r="M57" s="128">
        <v>600</v>
      </c>
    </row>
    <row r="58" spans="1:13" ht="21.5" thickBot="1">
      <c r="A58" s="146"/>
      <c r="B58" s="116" t="s">
        <v>337</v>
      </c>
      <c r="C58" s="116" t="s">
        <v>339</v>
      </c>
      <c r="D58" s="116" t="s">
        <v>23</v>
      </c>
      <c r="E58" s="153" t="s">
        <v>341</v>
      </c>
      <c r="F58" s="153"/>
      <c r="G58" s="154"/>
      <c r="H58" s="155"/>
      <c r="I58" s="156"/>
      <c r="J58" s="60" t="s">
        <v>377</v>
      </c>
      <c r="K58" s="59"/>
      <c r="L58" s="58" t="s">
        <v>3</v>
      </c>
      <c r="M58" s="57">
        <v>2500</v>
      </c>
    </row>
    <row r="59" spans="1:13" ht="20.5" thickBot="1">
      <c r="A59" s="147"/>
      <c r="B59" s="56" t="s">
        <v>375</v>
      </c>
      <c r="C59" s="109" t="s">
        <v>500</v>
      </c>
      <c r="D59" s="112">
        <v>45976</v>
      </c>
      <c r="E59" s="54"/>
      <c r="F59" s="114" t="s">
        <v>499</v>
      </c>
      <c r="G59" s="157"/>
      <c r="H59" s="158"/>
      <c r="I59" s="159"/>
      <c r="J59" s="52" t="s">
        <v>5</v>
      </c>
      <c r="K59" s="51"/>
      <c r="L59" s="51" t="s">
        <v>3</v>
      </c>
      <c r="M59" s="50">
        <v>500</v>
      </c>
    </row>
    <row r="60" spans="1:13" ht="21.5" thickBot="1">
      <c r="A60" s="146">
        <f>A56+1</f>
        <v>10</v>
      </c>
      <c r="B60" s="120" t="s">
        <v>336</v>
      </c>
      <c r="C60" s="120" t="s">
        <v>338</v>
      </c>
      <c r="D60" s="120" t="s">
        <v>24</v>
      </c>
      <c r="E60" s="148" t="s">
        <v>340</v>
      </c>
      <c r="F60" s="148"/>
      <c r="G60" s="148" t="s">
        <v>332</v>
      </c>
      <c r="H60" s="149"/>
      <c r="I60" s="92"/>
      <c r="J60" s="68"/>
      <c r="K60" s="68"/>
      <c r="L60" s="68"/>
      <c r="M60" s="67"/>
    </row>
    <row r="61" spans="1:13" ht="30.5" thickBot="1">
      <c r="A61" s="146"/>
      <c r="B61" s="66" t="s">
        <v>498</v>
      </c>
      <c r="C61" s="115" t="s">
        <v>497</v>
      </c>
      <c r="D61" s="111">
        <v>45976</v>
      </c>
      <c r="E61" s="64"/>
      <c r="F61" s="124" t="s">
        <v>496</v>
      </c>
      <c r="G61" s="226" t="s">
        <v>495</v>
      </c>
      <c r="H61" s="227"/>
      <c r="I61" s="228"/>
      <c r="J61" s="138" t="s">
        <v>494</v>
      </c>
      <c r="K61" s="80"/>
      <c r="L61" s="80" t="s">
        <v>3</v>
      </c>
      <c r="M61" s="128">
        <f>685.96+320</f>
        <v>1005.96</v>
      </c>
    </row>
    <row r="62" spans="1:13" ht="21.5" thickBot="1">
      <c r="A62" s="146"/>
      <c r="B62" s="116" t="s">
        <v>337</v>
      </c>
      <c r="C62" s="116" t="s">
        <v>339</v>
      </c>
      <c r="D62" s="116" t="s">
        <v>23</v>
      </c>
      <c r="E62" s="153" t="s">
        <v>341</v>
      </c>
      <c r="F62" s="153"/>
      <c r="G62" s="154"/>
      <c r="H62" s="155"/>
      <c r="I62" s="156"/>
      <c r="J62" s="60" t="s">
        <v>377</v>
      </c>
      <c r="K62" s="59"/>
      <c r="L62" s="58" t="s">
        <v>3</v>
      </c>
      <c r="M62" s="57">
        <v>1612</v>
      </c>
    </row>
    <row r="63" spans="1:13" ht="20.5" thickBot="1">
      <c r="A63" s="147"/>
      <c r="B63" s="56" t="s">
        <v>493</v>
      </c>
      <c r="C63" s="109" t="s">
        <v>492</v>
      </c>
      <c r="D63" s="112">
        <v>45986</v>
      </c>
      <c r="E63" s="54" t="s">
        <v>4</v>
      </c>
      <c r="F63" s="114" t="s">
        <v>491</v>
      </c>
      <c r="G63" s="157"/>
      <c r="H63" s="158"/>
      <c r="I63" s="159"/>
      <c r="J63" s="52" t="s">
        <v>5</v>
      </c>
      <c r="K63" s="51"/>
      <c r="L63" s="51" t="s">
        <v>3</v>
      </c>
      <c r="M63" s="50">
        <v>1524</v>
      </c>
    </row>
    <row r="64" spans="1:13" ht="21.5" thickBot="1">
      <c r="A64" s="146">
        <f>A60+1</f>
        <v>11</v>
      </c>
      <c r="B64" s="120" t="s">
        <v>336</v>
      </c>
      <c r="C64" s="120" t="s">
        <v>338</v>
      </c>
      <c r="D64" s="120" t="s">
        <v>24</v>
      </c>
      <c r="E64" s="148" t="s">
        <v>340</v>
      </c>
      <c r="F64" s="148"/>
      <c r="G64" s="148" t="s">
        <v>332</v>
      </c>
      <c r="H64" s="149"/>
      <c r="I64" s="92"/>
      <c r="J64" s="68"/>
      <c r="K64" s="68"/>
      <c r="L64" s="68"/>
      <c r="M64" s="67"/>
    </row>
    <row r="65" spans="1:13" ht="20.5" thickBot="1">
      <c r="A65" s="146"/>
      <c r="B65" s="66" t="s">
        <v>490</v>
      </c>
      <c r="C65" s="115" t="s">
        <v>480</v>
      </c>
      <c r="D65" s="111">
        <v>46041</v>
      </c>
      <c r="E65" s="64"/>
      <c r="F65" s="125" t="s">
        <v>479</v>
      </c>
      <c r="G65" s="150" t="s">
        <v>478</v>
      </c>
      <c r="H65" s="151"/>
      <c r="I65" s="152"/>
      <c r="J65" s="137" t="s">
        <v>477</v>
      </c>
      <c r="K65" s="80"/>
      <c r="L65" s="80" t="s">
        <v>365</v>
      </c>
      <c r="M65" s="128">
        <v>2250</v>
      </c>
    </row>
    <row r="66" spans="1:13" ht="21.5" thickBot="1">
      <c r="A66" s="146"/>
      <c r="B66" s="116" t="s">
        <v>337</v>
      </c>
      <c r="C66" s="116" t="s">
        <v>339</v>
      </c>
      <c r="D66" s="116" t="s">
        <v>23</v>
      </c>
      <c r="E66" s="153" t="s">
        <v>341</v>
      </c>
      <c r="F66" s="153"/>
      <c r="G66" s="154"/>
      <c r="H66" s="155"/>
      <c r="I66" s="156"/>
      <c r="J66" s="60"/>
      <c r="K66" s="59"/>
      <c r="L66" s="58"/>
      <c r="M66" s="57"/>
    </row>
    <row r="67" spans="1:13" ht="20.5" thickBot="1">
      <c r="A67" s="147"/>
      <c r="B67" s="56" t="s">
        <v>375</v>
      </c>
      <c r="C67" s="109" t="s">
        <v>476</v>
      </c>
      <c r="D67" s="112">
        <v>46045</v>
      </c>
      <c r="E67" s="54" t="s">
        <v>4</v>
      </c>
      <c r="F67" s="114" t="s">
        <v>487</v>
      </c>
      <c r="G67" s="157"/>
      <c r="H67" s="158"/>
      <c r="I67" s="159"/>
      <c r="J67" s="52"/>
      <c r="K67" s="51"/>
      <c r="L67" s="51"/>
      <c r="M67" s="50"/>
    </row>
    <row r="68" spans="1:13" ht="21.5" thickBot="1">
      <c r="A68" s="146">
        <f>A64+1</f>
        <v>12</v>
      </c>
      <c r="B68" s="120" t="s">
        <v>336</v>
      </c>
      <c r="C68" s="120" t="s">
        <v>338</v>
      </c>
      <c r="D68" s="120" t="s">
        <v>24</v>
      </c>
      <c r="E68" s="148" t="s">
        <v>340</v>
      </c>
      <c r="F68" s="148"/>
      <c r="G68" s="148" t="s">
        <v>332</v>
      </c>
      <c r="H68" s="149"/>
      <c r="I68" s="92"/>
      <c r="J68" s="68"/>
      <c r="K68" s="68"/>
      <c r="L68" s="68"/>
      <c r="M68" s="67"/>
    </row>
    <row r="69" spans="1:13" ht="20.5" thickBot="1">
      <c r="A69" s="146"/>
      <c r="B69" s="66" t="s">
        <v>489</v>
      </c>
      <c r="C69" s="115" t="s">
        <v>480</v>
      </c>
      <c r="D69" s="111">
        <v>46041</v>
      </c>
      <c r="E69" s="64"/>
      <c r="F69" s="125" t="s">
        <v>479</v>
      </c>
      <c r="G69" s="150" t="s">
        <v>478</v>
      </c>
      <c r="H69" s="151"/>
      <c r="I69" s="152"/>
      <c r="J69" s="137" t="s">
        <v>477</v>
      </c>
      <c r="K69" s="80"/>
      <c r="L69" s="80" t="s">
        <v>365</v>
      </c>
      <c r="M69" s="128">
        <v>2250</v>
      </c>
    </row>
    <row r="70" spans="1:13" ht="21.5" thickBot="1">
      <c r="A70" s="146"/>
      <c r="B70" s="116" t="s">
        <v>337</v>
      </c>
      <c r="C70" s="116" t="s">
        <v>339</v>
      </c>
      <c r="D70" s="116" t="s">
        <v>23</v>
      </c>
      <c r="E70" s="153" t="s">
        <v>341</v>
      </c>
      <c r="F70" s="153"/>
      <c r="G70" s="154"/>
      <c r="H70" s="155"/>
      <c r="I70" s="156"/>
      <c r="J70" s="60"/>
      <c r="K70" s="59"/>
      <c r="L70" s="58"/>
      <c r="M70" s="57"/>
    </row>
    <row r="71" spans="1:13" ht="20.5" thickBot="1">
      <c r="A71" s="147"/>
      <c r="B71" s="56" t="s">
        <v>381</v>
      </c>
      <c r="C71" s="109" t="s">
        <v>476</v>
      </c>
      <c r="D71" s="112">
        <v>46045</v>
      </c>
      <c r="E71" s="54" t="s">
        <v>4</v>
      </c>
      <c r="F71" s="114" t="s">
        <v>487</v>
      </c>
      <c r="G71" s="157"/>
      <c r="H71" s="158"/>
      <c r="I71" s="159"/>
      <c r="J71" s="52"/>
      <c r="K71" s="51"/>
      <c r="L71" s="51"/>
      <c r="M71" s="50"/>
    </row>
    <row r="72" spans="1:13" ht="21.5" thickBot="1">
      <c r="A72" s="146">
        <f>A68+1</f>
        <v>13</v>
      </c>
      <c r="B72" s="120" t="s">
        <v>336</v>
      </c>
      <c r="C72" s="120" t="s">
        <v>338</v>
      </c>
      <c r="D72" s="120" t="s">
        <v>24</v>
      </c>
      <c r="E72" s="148" t="s">
        <v>340</v>
      </c>
      <c r="F72" s="148"/>
      <c r="G72" s="148" t="s">
        <v>332</v>
      </c>
      <c r="H72" s="149"/>
      <c r="I72" s="92"/>
      <c r="J72" s="68"/>
      <c r="K72" s="68"/>
      <c r="L72" s="68"/>
      <c r="M72" s="67"/>
    </row>
    <row r="73" spans="1:13" ht="20.5" thickBot="1">
      <c r="A73" s="146"/>
      <c r="B73" s="66" t="s">
        <v>488</v>
      </c>
      <c r="C73" s="115" t="s">
        <v>480</v>
      </c>
      <c r="D73" s="111">
        <v>46041</v>
      </c>
      <c r="E73" s="64"/>
      <c r="F73" s="125" t="s">
        <v>479</v>
      </c>
      <c r="G73" s="150" t="s">
        <v>478</v>
      </c>
      <c r="H73" s="151"/>
      <c r="I73" s="152"/>
      <c r="J73" s="137" t="s">
        <v>477</v>
      </c>
      <c r="K73" s="80"/>
      <c r="L73" s="80" t="s">
        <v>365</v>
      </c>
      <c r="M73" s="128">
        <v>2250</v>
      </c>
    </row>
    <row r="74" spans="1:13" ht="21.5" thickBot="1">
      <c r="A74" s="146"/>
      <c r="B74" s="116" t="s">
        <v>337</v>
      </c>
      <c r="C74" s="116" t="s">
        <v>339</v>
      </c>
      <c r="D74" s="116" t="s">
        <v>23</v>
      </c>
      <c r="E74" s="153" t="s">
        <v>341</v>
      </c>
      <c r="F74" s="153"/>
      <c r="G74" s="154"/>
      <c r="H74" s="155"/>
      <c r="I74" s="156"/>
      <c r="J74" s="60"/>
      <c r="K74" s="59"/>
      <c r="L74" s="58"/>
      <c r="M74" s="57"/>
    </row>
    <row r="75" spans="1:13" ht="20.5" thickBot="1">
      <c r="A75" s="147"/>
      <c r="B75" s="56" t="s">
        <v>381</v>
      </c>
      <c r="C75" s="109" t="s">
        <v>476</v>
      </c>
      <c r="D75" s="112">
        <v>46045</v>
      </c>
      <c r="E75" s="54" t="s">
        <v>4</v>
      </c>
      <c r="F75" s="114" t="s">
        <v>487</v>
      </c>
      <c r="G75" s="157"/>
      <c r="H75" s="158"/>
      <c r="I75" s="159"/>
      <c r="J75" s="52"/>
      <c r="K75" s="51"/>
      <c r="L75" s="51"/>
      <c r="M75" s="50"/>
    </row>
    <row r="76" spans="1:13" ht="21.5" thickBot="1">
      <c r="A76" s="146">
        <f>A72+1</f>
        <v>14</v>
      </c>
      <c r="B76" s="120" t="s">
        <v>336</v>
      </c>
      <c r="C76" s="120" t="s">
        <v>338</v>
      </c>
      <c r="D76" s="120" t="s">
        <v>24</v>
      </c>
      <c r="E76" s="148" t="s">
        <v>340</v>
      </c>
      <c r="F76" s="148"/>
      <c r="G76" s="148" t="s">
        <v>332</v>
      </c>
      <c r="H76" s="149"/>
      <c r="I76" s="92"/>
      <c r="J76" s="68"/>
      <c r="K76" s="68"/>
      <c r="L76" s="68"/>
      <c r="M76" s="67"/>
    </row>
    <row r="77" spans="1:13" ht="30.5" thickBot="1">
      <c r="A77" s="146"/>
      <c r="B77" s="66" t="s">
        <v>486</v>
      </c>
      <c r="C77" s="115" t="s">
        <v>485</v>
      </c>
      <c r="D77" s="111">
        <v>46062</v>
      </c>
      <c r="E77" s="64"/>
      <c r="F77" s="125" t="s">
        <v>479</v>
      </c>
      <c r="G77" s="150" t="s">
        <v>478</v>
      </c>
      <c r="H77" s="151"/>
      <c r="I77" s="152"/>
      <c r="J77" s="137" t="s">
        <v>477</v>
      </c>
      <c r="K77" s="80"/>
      <c r="L77" s="80" t="s">
        <v>365</v>
      </c>
      <c r="M77" s="128">
        <f>1850+2250</f>
        <v>4100</v>
      </c>
    </row>
    <row r="78" spans="1:13" ht="21.5" thickBot="1">
      <c r="A78" s="146"/>
      <c r="B78" s="116" t="s">
        <v>337</v>
      </c>
      <c r="C78" s="116" t="s">
        <v>339</v>
      </c>
      <c r="D78" s="116" t="s">
        <v>23</v>
      </c>
      <c r="E78" s="229" t="s">
        <v>341</v>
      </c>
      <c r="F78" s="229"/>
      <c r="G78" s="154"/>
      <c r="H78" s="155"/>
      <c r="I78" s="156"/>
      <c r="J78" s="60"/>
      <c r="K78" s="59"/>
      <c r="L78" s="58"/>
      <c r="M78" s="57"/>
    </row>
    <row r="79" spans="1:13" ht="20.5" thickBot="1">
      <c r="A79" s="147"/>
      <c r="B79" s="56" t="s">
        <v>381</v>
      </c>
      <c r="C79" s="56" t="s">
        <v>476</v>
      </c>
      <c r="D79" s="112">
        <v>46073</v>
      </c>
      <c r="E79" s="113" t="s">
        <v>4</v>
      </c>
      <c r="F79" s="114" t="s">
        <v>484</v>
      </c>
      <c r="G79" s="157"/>
      <c r="H79" s="158"/>
      <c r="I79" s="159"/>
      <c r="J79" s="52"/>
      <c r="K79" s="51"/>
      <c r="L79" s="51"/>
      <c r="M79" s="50"/>
    </row>
    <row r="80" spans="1:13" ht="21.5" thickBot="1">
      <c r="A80" s="146">
        <f>A76+1</f>
        <v>15</v>
      </c>
      <c r="B80" s="120" t="s">
        <v>336</v>
      </c>
      <c r="C80" s="120" t="s">
        <v>338</v>
      </c>
      <c r="D80" s="120" t="s">
        <v>24</v>
      </c>
      <c r="E80" s="148" t="s">
        <v>340</v>
      </c>
      <c r="F80" s="148"/>
      <c r="G80" s="148" t="s">
        <v>332</v>
      </c>
      <c r="H80" s="149"/>
      <c r="I80" s="92"/>
      <c r="J80" s="68"/>
      <c r="K80" s="68"/>
      <c r="L80" s="68"/>
      <c r="M80" s="67"/>
    </row>
    <row r="81" spans="1:13" ht="20.5" thickBot="1">
      <c r="A81" s="146"/>
      <c r="B81" s="66" t="s">
        <v>483</v>
      </c>
      <c r="C81" s="115" t="s">
        <v>480</v>
      </c>
      <c r="D81" s="111">
        <v>46069</v>
      </c>
      <c r="E81" s="64"/>
      <c r="F81" s="125" t="s">
        <v>479</v>
      </c>
      <c r="G81" s="150" t="s">
        <v>478</v>
      </c>
      <c r="H81" s="151"/>
      <c r="I81" s="152"/>
      <c r="J81" s="62" t="s">
        <v>477</v>
      </c>
      <c r="K81" s="61"/>
      <c r="L81" s="59" t="s">
        <v>365</v>
      </c>
      <c r="M81" s="91">
        <v>2250</v>
      </c>
    </row>
    <row r="82" spans="1:13" ht="21.5" thickBot="1">
      <c r="A82" s="146"/>
      <c r="B82" s="116" t="s">
        <v>337</v>
      </c>
      <c r="C82" s="116" t="s">
        <v>339</v>
      </c>
      <c r="D82" s="116" t="s">
        <v>23</v>
      </c>
      <c r="E82" s="153" t="s">
        <v>341</v>
      </c>
      <c r="F82" s="153"/>
      <c r="G82" s="154"/>
      <c r="H82" s="155"/>
      <c r="I82" s="156"/>
      <c r="J82" s="60"/>
      <c r="K82" s="59"/>
      <c r="L82" s="58"/>
      <c r="M82" s="57"/>
    </row>
    <row r="83" spans="1:13" ht="20.5" thickBot="1">
      <c r="A83" s="147"/>
      <c r="B83" s="56" t="s">
        <v>381</v>
      </c>
      <c r="C83" s="56" t="s">
        <v>476</v>
      </c>
      <c r="D83" s="112">
        <v>46073</v>
      </c>
      <c r="E83" s="54" t="s">
        <v>4</v>
      </c>
      <c r="F83" s="114" t="s">
        <v>475</v>
      </c>
      <c r="G83" s="157"/>
      <c r="H83" s="158"/>
      <c r="I83" s="159"/>
      <c r="J83" s="52"/>
      <c r="K83" s="51"/>
      <c r="L83" s="51"/>
      <c r="M83" s="50"/>
    </row>
    <row r="84" spans="1:13" ht="21.5" thickBot="1">
      <c r="A84" s="146">
        <f>A80+1</f>
        <v>16</v>
      </c>
      <c r="B84" s="120" t="s">
        <v>336</v>
      </c>
      <c r="C84" s="120" t="s">
        <v>338</v>
      </c>
      <c r="D84" s="120" t="s">
        <v>24</v>
      </c>
      <c r="E84" s="148" t="s">
        <v>340</v>
      </c>
      <c r="F84" s="148"/>
      <c r="G84" s="148" t="s">
        <v>332</v>
      </c>
      <c r="H84" s="149"/>
      <c r="I84" s="92"/>
      <c r="J84" s="68"/>
      <c r="K84" s="68"/>
      <c r="L84" s="68"/>
      <c r="M84" s="67"/>
    </row>
    <row r="85" spans="1:13" ht="20.5" thickBot="1">
      <c r="A85" s="146"/>
      <c r="B85" s="66" t="s">
        <v>482</v>
      </c>
      <c r="C85" s="115" t="s">
        <v>480</v>
      </c>
      <c r="D85" s="111">
        <v>46069</v>
      </c>
      <c r="E85" s="64"/>
      <c r="F85" s="125" t="s">
        <v>479</v>
      </c>
      <c r="G85" s="150" t="s">
        <v>478</v>
      </c>
      <c r="H85" s="151"/>
      <c r="I85" s="152"/>
      <c r="J85" s="62" t="s">
        <v>477</v>
      </c>
      <c r="K85" s="61"/>
      <c r="L85" s="59" t="s">
        <v>365</v>
      </c>
      <c r="M85" s="91">
        <v>2250</v>
      </c>
    </row>
    <row r="86" spans="1:13" ht="21.5" thickBot="1">
      <c r="A86" s="146"/>
      <c r="B86" s="116" t="s">
        <v>337</v>
      </c>
      <c r="C86" s="116" t="s">
        <v>339</v>
      </c>
      <c r="D86" s="116" t="s">
        <v>23</v>
      </c>
      <c r="E86" s="153" t="s">
        <v>341</v>
      </c>
      <c r="F86" s="153"/>
      <c r="G86" s="154"/>
      <c r="H86" s="155"/>
      <c r="I86" s="156"/>
      <c r="J86" s="60"/>
      <c r="K86" s="59"/>
      <c r="L86" s="58"/>
      <c r="M86" s="57"/>
    </row>
    <row r="87" spans="1:13" ht="20.5" thickBot="1">
      <c r="A87" s="147"/>
      <c r="B87" s="56" t="s">
        <v>381</v>
      </c>
      <c r="C87" s="56" t="s">
        <v>476</v>
      </c>
      <c r="D87" s="112">
        <v>46073</v>
      </c>
      <c r="E87" s="54" t="s">
        <v>4</v>
      </c>
      <c r="F87" s="114" t="s">
        <v>475</v>
      </c>
      <c r="G87" s="157"/>
      <c r="H87" s="158"/>
      <c r="I87" s="159"/>
      <c r="J87" s="52"/>
      <c r="K87" s="51"/>
      <c r="L87" s="51"/>
      <c r="M87" s="50"/>
    </row>
    <row r="88" spans="1:13" ht="21.5" thickBot="1">
      <c r="A88" s="146">
        <f>A84+1</f>
        <v>17</v>
      </c>
      <c r="B88" s="120" t="s">
        <v>336</v>
      </c>
      <c r="C88" s="120" t="s">
        <v>338</v>
      </c>
      <c r="D88" s="120" t="s">
        <v>24</v>
      </c>
      <c r="E88" s="148" t="s">
        <v>340</v>
      </c>
      <c r="F88" s="148"/>
      <c r="G88" s="148" t="s">
        <v>332</v>
      </c>
      <c r="H88" s="149"/>
      <c r="I88" s="92"/>
      <c r="J88" s="68"/>
      <c r="K88" s="68"/>
      <c r="L88" s="68"/>
      <c r="M88" s="67"/>
    </row>
    <row r="89" spans="1:13" ht="20.5" thickBot="1">
      <c r="A89" s="146"/>
      <c r="B89" s="66" t="s">
        <v>481</v>
      </c>
      <c r="C89" s="115" t="s">
        <v>480</v>
      </c>
      <c r="D89" s="111">
        <v>46069</v>
      </c>
      <c r="E89" s="64"/>
      <c r="F89" s="125" t="s">
        <v>479</v>
      </c>
      <c r="G89" s="150" t="s">
        <v>478</v>
      </c>
      <c r="H89" s="151"/>
      <c r="I89" s="152"/>
      <c r="J89" s="62" t="s">
        <v>477</v>
      </c>
      <c r="K89" s="61"/>
      <c r="L89" s="59" t="s">
        <v>365</v>
      </c>
      <c r="M89" s="91">
        <v>2250</v>
      </c>
    </row>
    <row r="90" spans="1:13" ht="21.5" thickBot="1">
      <c r="A90" s="146"/>
      <c r="B90" s="116" t="s">
        <v>337</v>
      </c>
      <c r="C90" s="116" t="s">
        <v>339</v>
      </c>
      <c r="D90" s="116" t="s">
        <v>23</v>
      </c>
      <c r="E90" s="153" t="s">
        <v>341</v>
      </c>
      <c r="F90" s="153"/>
      <c r="G90" s="154"/>
      <c r="H90" s="155"/>
      <c r="I90" s="156"/>
      <c r="J90" s="60"/>
      <c r="K90" s="59"/>
      <c r="L90" s="58"/>
      <c r="M90" s="57"/>
    </row>
    <row r="91" spans="1:13" ht="20.5" thickBot="1">
      <c r="A91" s="147"/>
      <c r="B91" s="56" t="s">
        <v>375</v>
      </c>
      <c r="C91" s="56" t="s">
        <v>476</v>
      </c>
      <c r="D91" s="112">
        <v>46073</v>
      </c>
      <c r="E91" s="54" t="s">
        <v>4</v>
      </c>
      <c r="F91" s="114" t="s">
        <v>475</v>
      </c>
      <c r="G91" s="157"/>
      <c r="H91" s="158"/>
      <c r="I91" s="159"/>
      <c r="J91" s="52"/>
      <c r="K91" s="51"/>
      <c r="L91" s="51"/>
      <c r="M91" s="50"/>
    </row>
    <row r="92" spans="1:13" ht="21.5" thickBot="1">
      <c r="A92" s="146">
        <f>A88+1</f>
        <v>18</v>
      </c>
      <c r="B92" s="120" t="s">
        <v>336</v>
      </c>
      <c r="C92" s="120" t="s">
        <v>338</v>
      </c>
      <c r="D92" s="120" t="s">
        <v>24</v>
      </c>
      <c r="E92" s="148" t="s">
        <v>340</v>
      </c>
      <c r="F92" s="148"/>
      <c r="G92" s="148" t="s">
        <v>332</v>
      </c>
      <c r="H92" s="149"/>
      <c r="I92" s="92"/>
      <c r="J92" s="68"/>
      <c r="K92" s="68"/>
      <c r="L92" s="68"/>
      <c r="M92" s="67"/>
    </row>
    <row r="93" spans="1:13" ht="20.5" thickBot="1">
      <c r="A93" s="146"/>
      <c r="B93" s="66" t="s">
        <v>474</v>
      </c>
      <c r="C93" s="115" t="s">
        <v>472</v>
      </c>
      <c r="D93" s="111">
        <v>46048</v>
      </c>
      <c r="E93" s="64"/>
      <c r="F93" s="63" t="s">
        <v>471</v>
      </c>
      <c r="G93" s="150" t="s">
        <v>470</v>
      </c>
      <c r="H93" s="151"/>
      <c r="I93" s="152"/>
      <c r="J93" s="60" t="s">
        <v>18</v>
      </c>
      <c r="K93" s="80"/>
      <c r="L93" s="80" t="s">
        <v>3</v>
      </c>
      <c r="M93" s="128">
        <v>6500</v>
      </c>
    </row>
    <row r="94" spans="1:13" ht="21.5" thickBot="1">
      <c r="A94" s="146"/>
      <c r="B94" s="116" t="s">
        <v>337</v>
      </c>
      <c r="C94" s="116" t="s">
        <v>339</v>
      </c>
      <c r="D94" s="116" t="s">
        <v>23</v>
      </c>
      <c r="E94" s="153" t="s">
        <v>341</v>
      </c>
      <c r="F94" s="153"/>
      <c r="G94" s="154"/>
      <c r="H94" s="155"/>
      <c r="I94" s="156"/>
      <c r="J94" s="60"/>
      <c r="K94" s="59"/>
      <c r="L94" s="58"/>
      <c r="M94" s="57"/>
    </row>
    <row r="95" spans="1:13" ht="13" thickBot="1">
      <c r="A95" s="147"/>
      <c r="B95" s="56" t="s">
        <v>376</v>
      </c>
      <c r="C95" s="109" t="s">
        <v>470</v>
      </c>
      <c r="D95" s="112">
        <v>46051</v>
      </c>
      <c r="E95" s="54" t="s">
        <v>4</v>
      </c>
      <c r="F95" s="114" t="s">
        <v>469</v>
      </c>
      <c r="G95" s="157"/>
      <c r="H95" s="158"/>
      <c r="I95" s="159"/>
      <c r="J95" s="52"/>
      <c r="K95" s="51"/>
      <c r="L95" s="51"/>
      <c r="M95" s="50"/>
    </row>
    <row r="96" spans="1:13" ht="21.5" thickBot="1">
      <c r="A96" s="146">
        <f>A92+1</f>
        <v>19</v>
      </c>
      <c r="B96" s="120" t="s">
        <v>336</v>
      </c>
      <c r="C96" s="120" t="s">
        <v>338</v>
      </c>
      <c r="D96" s="120" t="s">
        <v>24</v>
      </c>
      <c r="E96" s="148" t="s">
        <v>340</v>
      </c>
      <c r="F96" s="148"/>
      <c r="G96" s="148" t="s">
        <v>332</v>
      </c>
      <c r="H96" s="149"/>
      <c r="I96" s="92"/>
      <c r="J96" s="68"/>
      <c r="K96" s="68"/>
      <c r="L96" s="68"/>
      <c r="M96" s="67"/>
    </row>
    <row r="97" spans="1:13" ht="20.5" thickBot="1">
      <c r="A97" s="146"/>
      <c r="B97" s="66" t="s">
        <v>473</v>
      </c>
      <c r="C97" s="115" t="s">
        <v>472</v>
      </c>
      <c r="D97" s="111">
        <v>46048</v>
      </c>
      <c r="E97" s="64"/>
      <c r="F97" s="63" t="s">
        <v>471</v>
      </c>
      <c r="G97" s="150" t="s">
        <v>470</v>
      </c>
      <c r="H97" s="151"/>
      <c r="I97" s="152"/>
      <c r="J97" s="60" t="s">
        <v>18</v>
      </c>
      <c r="K97" s="80"/>
      <c r="L97" s="80" t="s">
        <v>3</v>
      </c>
      <c r="M97" s="128">
        <v>6500</v>
      </c>
    </row>
    <row r="98" spans="1:13" ht="21.5" thickBot="1">
      <c r="A98" s="146"/>
      <c r="B98" s="116" t="s">
        <v>337</v>
      </c>
      <c r="C98" s="116" t="s">
        <v>339</v>
      </c>
      <c r="D98" s="116" t="s">
        <v>23</v>
      </c>
      <c r="E98" s="153" t="s">
        <v>341</v>
      </c>
      <c r="F98" s="153"/>
      <c r="G98" s="154"/>
      <c r="H98" s="155"/>
      <c r="I98" s="156"/>
      <c r="J98" s="60"/>
      <c r="K98" s="59"/>
      <c r="L98" s="58"/>
      <c r="M98" s="57"/>
    </row>
    <row r="99" spans="1:13" ht="13" thickBot="1">
      <c r="A99" s="147"/>
      <c r="B99" s="56" t="s">
        <v>375</v>
      </c>
      <c r="C99" s="109" t="s">
        <v>470</v>
      </c>
      <c r="D99" s="112">
        <v>46051</v>
      </c>
      <c r="E99" s="54" t="s">
        <v>4</v>
      </c>
      <c r="F99" s="114" t="s">
        <v>469</v>
      </c>
      <c r="G99" s="157"/>
      <c r="H99" s="158"/>
      <c r="I99" s="159"/>
      <c r="J99" s="52"/>
      <c r="K99" s="51"/>
      <c r="L99" s="51"/>
      <c r="M99" s="50"/>
    </row>
    <row r="100" spans="1:13" ht="21.5" thickBot="1">
      <c r="A100" s="146">
        <f>A96+1</f>
        <v>20</v>
      </c>
      <c r="B100" s="120" t="s">
        <v>336</v>
      </c>
      <c r="C100" s="120" t="s">
        <v>338</v>
      </c>
      <c r="D100" s="120" t="s">
        <v>24</v>
      </c>
      <c r="E100" s="148" t="s">
        <v>340</v>
      </c>
      <c r="F100" s="148"/>
      <c r="G100" s="148" t="s">
        <v>332</v>
      </c>
      <c r="H100" s="149"/>
      <c r="I100" s="92"/>
      <c r="J100" s="68"/>
      <c r="K100" s="68"/>
      <c r="L100" s="68"/>
      <c r="M100" s="67"/>
    </row>
    <row r="101" spans="1:13" ht="20.5" thickBot="1">
      <c r="A101" s="146"/>
      <c r="B101" s="66" t="s">
        <v>468</v>
      </c>
      <c r="C101" s="115" t="s">
        <v>465</v>
      </c>
      <c r="D101" s="111">
        <v>46055</v>
      </c>
      <c r="E101" s="64"/>
      <c r="F101" s="63" t="s">
        <v>464</v>
      </c>
      <c r="G101" s="150" t="s">
        <v>463</v>
      </c>
      <c r="H101" s="151"/>
      <c r="I101" s="152"/>
      <c r="J101" s="62" t="s">
        <v>374</v>
      </c>
      <c r="K101" s="61"/>
      <c r="L101" s="59" t="s">
        <v>365</v>
      </c>
      <c r="M101" s="91">
        <v>661</v>
      </c>
    </row>
    <row r="102" spans="1:13" ht="21.5" thickBot="1">
      <c r="A102" s="146"/>
      <c r="B102" s="116" t="s">
        <v>337</v>
      </c>
      <c r="C102" s="116" t="s">
        <v>339</v>
      </c>
      <c r="D102" s="116" t="s">
        <v>23</v>
      </c>
      <c r="E102" s="153" t="s">
        <v>341</v>
      </c>
      <c r="F102" s="153"/>
      <c r="G102" s="154"/>
      <c r="H102" s="155"/>
      <c r="I102" s="156"/>
      <c r="J102" s="60"/>
      <c r="K102" s="59"/>
      <c r="L102" s="58"/>
      <c r="M102" s="57"/>
    </row>
    <row r="103" spans="1:13" ht="13" thickBot="1">
      <c r="A103" s="147"/>
      <c r="B103" s="56" t="s">
        <v>467</v>
      </c>
      <c r="C103" s="115" t="s">
        <v>463</v>
      </c>
      <c r="D103" s="112">
        <v>46058</v>
      </c>
      <c r="E103" s="54" t="s">
        <v>4</v>
      </c>
      <c r="F103" s="114" t="s">
        <v>462</v>
      </c>
      <c r="G103" s="157"/>
      <c r="H103" s="158"/>
      <c r="I103" s="159"/>
      <c r="J103" s="52"/>
      <c r="K103" s="51"/>
      <c r="L103" s="51"/>
      <c r="M103" s="50"/>
    </row>
    <row r="104" spans="1:13" ht="21.5" thickBot="1">
      <c r="A104" s="146">
        <f>A100+1</f>
        <v>21</v>
      </c>
      <c r="B104" s="120" t="s">
        <v>336</v>
      </c>
      <c r="C104" s="120" t="s">
        <v>338</v>
      </c>
      <c r="D104" s="120" t="s">
        <v>24</v>
      </c>
      <c r="E104" s="148" t="s">
        <v>340</v>
      </c>
      <c r="F104" s="148"/>
      <c r="G104" s="148" t="s">
        <v>332</v>
      </c>
      <c r="H104" s="149"/>
      <c r="I104" s="92"/>
      <c r="J104" s="68"/>
      <c r="K104" s="68"/>
      <c r="L104" s="68"/>
      <c r="M104" s="67"/>
    </row>
    <row r="105" spans="1:13" ht="20.5" thickBot="1">
      <c r="A105" s="146"/>
      <c r="B105" s="66" t="s">
        <v>466</v>
      </c>
      <c r="C105" s="115" t="s">
        <v>465</v>
      </c>
      <c r="D105" s="111">
        <v>46055</v>
      </c>
      <c r="E105" s="64"/>
      <c r="F105" s="63" t="s">
        <v>464</v>
      </c>
      <c r="G105" s="150" t="s">
        <v>463</v>
      </c>
      <c r="H105" s="151"/>
      <c r="I105" s="152"/>
      <c r="J105" s="62" t="s">
        <v>374</v>
      </c>
      <c r="K105" s="61"/>
      <c r="L105" s="59" t="s">
        <v>365</v>
      </c>
      <c r="M105" s="91">
        <v>661</v>
      </c>
    </row>
    <row r="106" spans="1:13" ht="21.5" thickBot="1">
      <c r="A106" s="146"/>
      <c r="B106" s="116" t="s">
        <v>337</v>
      </c>
      <c r="C106" s="116" t="s">
        <v>339</v>
      </c>
      <c r="D106" s="116" t="s">
        <v>23</v>
      </c>
      <c r="E106" s="153" t="s">
        <v>341</v>
      </c>
      <c r="F106" s="153"/>
      <c r="G106" s="154"/>
      <c r="H106" s="155"/>
      <c r="I106" s="156"/>
      <c r="J106" s="60"/>
      <c r="K106" s="59"/>
      <c r="L106" s="58"/>
      <c r="M106" s="57"/>
    </row>
    <row r="107" spans="1:13" ht="13" thickBot="1">
      <c r="A107" s="147"/>
      <c r="B107" s="56" t="s">
        <v>381</v>
      </c>
      <c r="C107" s="115" t="s">
        <v>463</v>
      </c>
      <c r="D107" s="112">
        <v>46058</v>
      </c>
      <c r="E107" s="54" t="s">
        <v>4</v>
      </c>
      <c r="F107" s="114" t="s">
        <v>462</v>
      </c>
      <c r="G107" s="157"/>
      <c r="H107" s="158"/>
      <c r="I107" s="159"/>
      <c r="J107" s="52"/>
      <c r="K107" s="51"/>
      <c r="L107" s="51"/>
      <c r="M107" s="50"/>
    </row>
    <row r="108" spans="1:13" ht="21.5" thickBot="1">
      <c r="A108" s="146">
        <f>A104+1</f>
        <v>22</v>
      </c>
      <c r="B108" s="120" t="s">
        <v>336</v>
      </c>
      <c r="C108" s="120" t="s">
        <v>338</v>
      </c>
      <c r="D108" s="120" t="s">
        <v>24</v>
      </c>
      <c r="E108" s="148" t="s">
        <v>340</v>
      </c>
      <c r="F108" s="148"/>
      <c r="G108" s="148" t="s">
        <v>332</v>
      </c>
      <c r="H108" s="149"/>
      <c r="I108" s="92"/>
      <c r="J108" s="68"/>
      <c r="K108" s="68"/>
      <c r="L108" s="68"/>
      <c r="M108" s="67"/>
    </row>
    <row r="109" spans="1:13" ht="30.5" thickBot="1">
      <c r="A109" s="146"/>
      <c r="B109" s="66" t="s">
        <v>393</v>
      </c>
      <c r="C109" s="115" t="s">
        <v>392</v>
      </c>
      <c r="D109" s="111">
        <v>46083</v>
      </c>
      <c r="E109" s="64"/>
      <c r="F109" s="63" t="s">
        <v>389</v>
      </c>
      <c r="G109" s="150" t="s">
        <v>391</v>
      </c>
      <c r="H109" s="151"/>
      <c r="I109" s="152"/>
      <c r="J109" s="60" t="s">
        <v>18</v>
      </c>
      <c r="K109" s="80"/>
      <c r="L109" s="80" t="s">
        <v>3</v>
      </c>
      <c r="M109" s="128">
        <v>5000</v>
      </c>
    </row>
    <row r="110" spans="1:13" ht="21.5" thickBot="1">
      <c r="A110" s="146"/>
      <c r="B110" s="116" t="s">
        <v>337</v>
      </c>
      <c r="C110" s="116" t="s">
        <v>339</v>
      </c>
      <c r="D110" s="116" t="s">
        <v>23</v>
      </c>
      <c r="E110" s="153" t="s">
        <v>341</v>
      </c>
      <c r="F110" s="153"/>
      <c r="G110" s="154"/>
      <c r="H110" s="155"/>
      <c r="I110" s="156"/>
      <c r="J110" s="60" t="s">
        <v>461</v>
      </c>
      <c r="K110" s="59" t="s">
        <v>3</v>
      </c>
      <c r="L110" s="58"/>
      <c r="M110" s="57">
        <f>700+600</f>
        <v>1300</v>
      </c>
    </row>
    <row r="111" spans="1:13" ht="30.5" thickBot="1">
      <c r="A111" s="147"/>
      <c r="B111" s="56" t="s">
        <v>460</v>
      </c>
      <c r="C111" s="109" t="s">
        <v>391</v>
      </c>
      <c r="D111" s="112">
        <v>46084</v>
      </c>
      <c r="E111" s="54" t="s">
        <v>4</v>
      </c>
      <c r="F111" s="53" t="s">
        <v>459</v>
      </c>
      <c r="G111" s="157"/>
      <c r="H111" s="158"/>
      <c r="I111" s="159"/>
      <c r="J111" s="52"/>
      <c r="K111" s="51"/>
      <c r="L111" s="51"/>
      <c r="M111" s="50"/>
    </row>
    <row r="112" spans="1:13" ht="21.5" thickBot="1">
      <c r="A112" s="146">
        <v>23</v>
      </c>
      <c r="B112" s="120" t="s">
        <v>336</v>
      </c>
      <c r="C112" s="120" t="s">
        <v>338</v>
      </c>
      <c r="D112" s="120" t="s">
        <v>24</v>
      </c>
      <c r="E112" s="148" t="s">
        <v>340</v>
      </c>
      <c r="F112" s="148"/>
      <c r="G112" s="148" t="s">
        <v>332</v>
      </c>
      <c r="H112" s="149"/>
      <c r="I112" s="92"/>
      <c r="J112" s="68" t="s">
        <v>2</v>
      </c>
      <c r="K112" s="68"/>
      <c r="L112" s="68"/>
      <c r="M112" s="67"/>
    </row>
    <row r="113" spans="1:13" ht="30.5" thickBot="1">
      <c r="A113" s="146"/>
      <c r="B113" s="66" t="s">
        <v>450</v>
      </c>
      <c r="C113" s="66" t="s">
        <v>455</v>
      </c>
      <c r="D113" s="65">
        <v>46090</v>
      </c>
      <c r="E113" s="64"/>
      <c r="F113" s="63" t="s">
        <v>454</v>
      </c>
      <c r="G113" s="150" t="s">
        <v>453</v>
      </c>
      <c r="H113" s="151"/>
      <c r="I113" s="152"/>
      <c r="J113" s="62" t="s">
        <v>6</v>
      </c>
      <c r="K113" s="61"/>
      <c r="L113" s="59" t="s">
        <v>365</v>
      </c>
      <c r="M113" s="91">
        <v>597</v>
      </c>
    </row>
    <row r="114" spans="1:13" ht="21.5" thickBot="1">
      <c r="A114" s="146"/>
      <c r="B114" s="116" t="s">
        <v>337</v>
      </c>
      <c r="C114" s="116" t="s">
        <v>339</v>
      </c>
      <c r="D114" s="116" t="s">
        <v>23</v>
      </c>
      <c r="E114" s="153" t="s">
        <v>341</v>
      </c>
      <c r="F114" s="153"/>
      <c r="G114" s="154"/>
      <c r="H114" s="155"/>
      <c r="I114" s="156"/>
      <c r="J114" s="60" t="s">
        <v>18</v>
      </c>
      <c r="K114" s="59" t="s">
        <v>365</v>
      </c>
      <c r="L114" s="58"/>
      <c r="M114" s="57">
        <v>600</v>
      </c>
    </row>
    <row r="115" spans="1:13" ht="30.5" thickBot="1">
      <c r="A115" s="147"/>
      <c r="B115" s="56" t="s">
        <v>520</v>
      </c>
      <c r="C115" s="56" t="s">
        <v>452</v>
      </c>
      <c r="D115" s="55">
        <v>46092</v>
      </c>
      <c r="E115" s="54" t="s">
        <v>4</v>
      </c>
      <c r="F115" s="53" t="s">
        <v>451</v>
      </c>
      <c r="G115" s="157"/>
      <c r="H115" s="158"/>
      <c r="I115" s="159"/>
      <c r="J115" s="52" t="s">
        <v>5</v>
      </c>
      <c r="K115" s="51"/>
      <c r="L115" s="51" t="s">
        <v>365</v>
      </c>
      <c r="M115" s="50">
        <v>333</v>
      </c>
    </row>
    <row r="116" spans="1:13" ht="21.5" thickBot="1">
      <c r="A116" s="146">
        <f>A112+1</f>
        <v>24</v>
      </c>
      <c r="B116" s="120" t="s">
        <v>336</v>
      </c>
      <c r="C116" s="120" t="s">
        <v>338</v>
      </c>
      <c r="D116" s="120" t="s">
        <v>24</v>
      </c>
      <c r="E116" s="148" t="s">
        <v>340</v>
      </c>
      <c r="F116" s="148"/>
      <c r="G116" s="148" t="s">
        <v>332</v>
      </c>
      <c r="H116" s="149"/>
      <c r="I116" s="92"/>
      <c r="J116" s="68"/>
      <c r="K116" s="68"/>
      <c r="L116" s="68"/>
      <c r="M116" s="67"/>
    </row>
    <row r="117" spans="1:13" ht="30.5" thickBot="1">
      <c r="A117" s="146"/>
      <c r="B117" s="66" t="s">
        <v>450</v>
      </c>
      <c r="C117" s="66" t="s">
        <v>449</v>
      </c>
      <c r="D117" s="65">
        <v>46111</v>
      </c>
      <c r="E117" s="64"/>
      <c r="F117" s="63" t="s">
        <v>448</v>
      </c>
      <c r="G117" s="150" t="s">
        <v>446</v>
      </c>
      <c r="H117" s="151"/>
      <c r="I117" s="152"/>
      <c r="J117" s="62" t="s">
        <v>6</v>
      </c>
      <c r="K117" s="61"/>
      <c r="L117" s="59" t="s">
        <v>365</v>
      </c>
      <c r="M117" s="91">
        <v>226</v>
      </c>
    </row>
    <row r="118" spans="1:13" ht="21.5" thickBot="1">
      <c r="A118" s="146"/>
      <c r="B118" s="116" t="s">
        <v>337</v>
      </c>
      <c r="C118" s="116" t="s">
        <v>339</v>
      </c>
      <c r="D118" s="116" t="s">
        <v>23</v>
      </c>
      <c r="E118" s="153" t="s">
        <v>341</v>
      </c>
      <c r="F118" s="153"/>
      <c r="G118" s="154"/>
      <c r="H118" s="155"/>
      <c r="I118" s="156"/>
      <c r="J118" s="60" t="s">
        <v>18</v>
      </c>
      <c r="K118" s="59" t="s">
        <v>365</v>
      </c>
      <c r="L118" s="58"/>
      <c r="M118" s="57">
        <v>756</v>
      </c>
    </row>
    <row r="119" spans="1:13" ht="13" thickBot="1">
      <c r="A119" s="147"/>
      <c r="B119" s="56" t="s">
        <v>520</v>
      </c>
      <c r="C119" s="56" t="s">
        <v>446</v>
      </c>
      <c r="D119" s="55">
        <v>46115</v>
      </c>
      <c r="E119" s="54" t="s">
        <v>4</v>
      </c>
      <c r="F119" s="53" t="s">
        <v>445</v>
      </c>
      <c r="G119" s="157"/>
      <c r="H119" s="158"/>
      <c r="I119" s="159"/>
      <c r="J119" s="52" t="s">
        <v>5</v>
      </c>
      <c r="K119" s="51"/>
      <c r="L119" s="51" t="s">
        <v>365</v>
      </c>
      <c r="M119" s="50">
        <v>215</v>
      </c>
    </row>
    <row r="120" spans="1:13" ht="21.5" thickBot="1">
      <c r="A120" s="146">
        <v>25</v>
      </c>
      <c r="B120" s="120" t="s">
        <v>336</v>
      </c>
      <c r="C120" s="120" t="s">
        <v>338</v>
      </c>
      <c r="D120" s="120" t="s">
        <v>24</v>
      </c>
      <c r="E120" s="148" t="s">
        <v>340</v>
      </c>
      <c r="F120" s="148"/>
      <c r="G120" s="148" t="s">
        <v>332</v>
      </c>
      <c r="H120" s="149"/>
      <c r="I120" s="92"/>
      <c r="J120" s="141" t="s">
        <v>2</v>
      </c>
      <c r="K120" s="141"/>
      <c r="L120" s="141"/>
      <c r="M120" s="142"/>
    </row>
    <row r="121" spans="1:13" ht="13" thickBot="1">
      <c r="A121" s="146"/>
      <c r="B121" s="66" t="s">
        <v>524</v>
      </c>
      <c r="C121" s="66" t="s">
        <v>525</v>
      </c>
      <c r="D121" s="65">
        <v>46068</v>
      </c>
      <c r="E121" s="64"/>
      <c r="F121" s="63" t="s">
        <v>389</v>
      </c>
      <c r="G121" s="150" t="s">
        <v>526</v>
      </c>
      <c r="H121" s="151"/>
      <c r="I121" s="152"/>
      <c r="J121" s="62" t="s">
        <v>377</v>
      </c>
      <c r="K121" s="61"/>
      <c r="L121" s="59" t="s">
        <v>365</v>
      </c>
      <c r="M121" s="91">
        <v>955.5</v>
      </c>
    </row>
    <row r="122" spans="1:13" ht="21.5" thickBot="1">
      <c r="A122" s="146"/>
      <c r="B122" s="116" t="s">
        <v>337</v>
      </c>
      <c r="C122" s="116" t="s">
        <v>339</v>
      </c>
      <c r="D122" s="116" t="s">
        <v>23</v>
      </c>
      <c r="E122" s="153" t="s">
        <v>341</v>
      </c>
      <c r="F122" s="153"/>
      <c r="G122" s="154"/>
      <c r="H122" s="155"/>
      <c r="I122" s="156"/>
      <c r="J122" s="60" t="s">
        <v>18</v>
      </c>
      <c r="K122" s="59"/>
      <c r="L122" s="58" t="s">
        <v>365</v>
      </c>
      <c r="M122" s="57">
        <v>1081.1600000000001</v>
      </c>
    </row>
    <row r="123" spans="1:13" ht="20.5" thickBot="1">
      <c r="A123" s="147"/>
      <c r="B123" s="56" t="s">
        <v>527</v>
      </c>
      <c r="C123" s="56" t="s">
        <v>526</v>
      </c>
      <c r="D123" s="55">
        <v>46073</v>
      </c>
      <c r="E123" s="143" t="s">
        <v>4</v>
      </c>
      <c r="F123" s="53" t="s">
        <v>528</v>
      </c>
      <c r="G123" s="157"/>
      <c r="H123" s="158"/>
      <c r="I123" s="159"/>
      <c r="J123" s="52"/>
      <c r="K123" s="51"/>
      <c r="L123" s="51"/>
      <c r="M123" s="50"/>
    </row>
    <row r="124" spans="1:13" ht="21.5" thickBot="1">
      <c r="A124" s="146">
        <f>A120+1</f>
        <v>26</v>
      </c>
      <c r="B124" s="120" t="s">
        <v>336</v>
      </c>
      <c r="C124" s="120" t="s">
        <v>338</v>
      </c>
      <c r="D124" s="120" t="s">
        <v>24</v>
      </c>
      <c r="E124" s="148" t="s">
        <v>340</v>
      </c>
      <c r="F124" s="148"/>
      <c r="G124" s="148" t="s">
        <v>332</v>
      </c>
      <c r="H124" s="149"/>
      <c r="I124" s="92"/>
      <c r="J124" s="141"/>
      <c r="K124" s="141"/>
      <c r="L124" s="141"/>
      <c r="M124" s="142"/>
    </row>
    <row r="125" spans="1:13" ht="13" thickBot="1">
      <c r="A125" s="146"/>
      <c r="B125" s="144" t="s">
        <v>529</v>
      </c>
      <c r="C125" s="66" t="s">
        <v>530</v>
      </c>
      <c r="D125" s="65">
        <v>45929</v>
      </c>
      <c r="E125" s="64"/>
      <c r="F125" s="145" t="s">
        <v>531</v>
      </c>
      <c r="G125" s="150" t="s">
        <v>532</v>
      </c>
      <c r="H125" s="151"/>
      <c r="I125" s="152"/>
      <c r="J125" s="62" t="s">
        <v>377</v>
      </c>
      <c r="K125" s="61"/>
      <c r="L125" s="59" t="s">
        <v>365</v>
      </c>
      <c r="M125" s="91">
        <v>576</v>
      </c>
    </row>
    <row r="126" spans="1:13" ht="21.5" thickBot="1">
      <c r="A126" s="146"/>
      <c r="B126" s="116" t="s">
        <v>337</v>
      </c>
      <c r="C126" s="116" t="s">
        <v>339</v>
      </c>
      <c r="D126" s="116" t="s">
        <v>23</v>
      </c>
      <c r="E126" s="153" t="s">
        <v>341</v>
      </c>
      <c r="F126" s="153"/>
      <c r="G126" s="154"/>
      <c r="H126" s="155"/>
      <c r="I126" s="156"/>
      <c r="J126" s="60"/>
      <c r="K126" s="59"/>
      <c r="L126" s="58"/>
      <c r="M126" s="57"/>
    </row>
    <row r="127" spans="1:13" ht="20.5" thickBot="1">
      <c r="A127" s="147"/>
      <c r="B127" s="56" t="s">
        <v>527</v>
      </c>
      <c r="C127" s="56" t="s">
        <v>532</v>
      </c>
      <c r="D127" s="55">
        <v>45933</v>
      </c>
      <c r="E127" s="143" t="s">
        <v>4</v>
      </c>
      <c r="F127" s="53" t="s">
        <v>533</v>
      </c>
      <c r="G127" s="157"/>
      <c r="H127" s="158"/>
      <c r="I127" s="159"/>
      <c r="J127" s="52"/>
      <c r="K127" s="51"/>
      <c r="L127" s="51"/>
      <c r="M127" s="50"/>
    </row>
    <row r="128" spans="1:13" ht="21.5" thickBot="1">
      <c r="A128" s="146">
        <v>27</v>
      </c>
      <c r="B128" s="120" t="s">
        <v>336</v>
      </c>
      <c r="C128" s="120" t="s">
        <v>338</v>
      </c>
      <c r="D128" s="120" t="s">
        <v>24</v>
      </c>
      <c r="E128" s="148" t="s">
        <v>340</v>
      </c>
      <c r="F128" s="148"/>
      <c r="G128" s="148" t="s">
        <v>332</v>
      </c>
      <c r="H128" s="149"/>
      <c r="I128" s="92"/>
      <c r="J128" s="141"/>
      <c r="K128" s="141"/>
      <c r="L128" s="141"/>
      <c r="M128" s="142"/>
    </row>
    <row r="129" spans="1:13" ht="13" thickBot="1">
      <c r="A129" s="146"/>
      <c r="B129" s="144" t="s">
        <v>534</v>
      </c>
      <c r="C129" s="66" t="s">
        <v>530</v>
      </c>
      <c r="D129" s="65">
        <v>45929</v>
      </c>
      <c r="E129" s="64"/>
      <c r="F129" s="145" t="s">
        <v>531</v>
      </c>
      <c r="G129" s="150" t="s">
        <v>532</v>
      </c>
      <c r="H129" s="151"/>
      <c r="I129" s="152"/>
      <c r="J129" s="62" t="s">
        <v>377</v>
      </c>
      <c r="K129" s="61"/>
      <c r="L129" s="59" t="s">
        <v>365</v>
      </c>
      <c r="M129" s="91">
        <v>576</v>
      </c>
    </row>
    <row r="130" spans="1:13" ht="21.5" thickBot="1">
      <c r="A130" s="146"/>
      <c r="B130" s="116" t="s">
        <v>337</v>
      </c>
      <c r="C130" s="116" t="s">
        <v>339</v>
      </c>
      <c r="D130" s="116" t="s">
        <v>23</v>
      </c>
      <c r="E130" s="153" t="s">
        <v>341</v>
      </c>
      <c r="F130" s="153"/>
      <c r="G130" s="154"/>
      <c r="H130" s="155"/>
      <c r="I130" s="156"/>
      <c r="J130" s="60"/>
      <c r="K130" s="59"/>
      <c r="L130" s="58"/>
      <c r="M130" s="57"/>
    </row>
    <row r="131" spans="1:13" ht="20.5" thickBot="1">
      <c r="A131" s="147"/>
      <c r="B131" s="56" t="s">
        <v>527</v>
      </c>
      <c r="C131" s="56" t="s">
        <v>532</v>
      </c>
      <c r="D131" s="55">
        <v>45933</v>
      </c>
      <c r="E131" s="143" t="s">
        <v>4</v>
      </c>
      <c r="F131" s="53" t="s">
        <v>533</v>
      </c>
      <c r="G131" s="157"/>
      <c r="H131" s="158"/>
      <c r="I131" s="159"/>
      <c r="J131" s="52"/>
      <c r="K131" s="51"/>
      <c r="L131" s="51"/>
      <c r="M131" s="50"/>
    </row>
    <row r="132" spans="1:13" ht="21.5" thickBot="1">
      <c r="A132" s="146">
        <f>A128+1</f>
        <v>28</v>
      </c>
      <c r="B132" s="120" t="s">
        <v>336</v>
      </c>
      <c r="C132" s="120" t="s">
        <v>338</v>
      </c>
      <c r="D132" s="120" t="s">
        <v>24</v>
      </c>
      <c r="E132" s="148" t="s">
        <v>340</v>
      </c>
      <c r="F132" s="148"/>
      <c r="G132" s="148" t="s">
        <v>332</v>
      </c>
      <c r="H132" s="149"/>
      <c r="I132" s="92"/>
      <c r="J132" s="141"/>
      <c r="K132" s="141"/>
      <c r="L132" s="141"/>
      <c r="M132" s="142"/>
    </row>
    <row r="133" spans="1:13" ht="13" thickBot="1">
      <c r="A133" s="146"/>
      <c r="B133" s="145" t="s">
        <v>535</v>
      </c>
      <c r="C133" s="66" t="s">
        <v>530</v>
      </c>
      <c r="D133" s="65">
        <v>45929</v>
      </c>
      <c r="E133" s="64"/>
      <c r="F133" s="145" t="s">
        <v>531</v>
      </c>
      <c r="G133" s="150" t="s">
        <v>532</v>
      </c>
      <c r="H133" s="151"/>
      <c r="I133" s="152"/>
      <c r="J133" s="62" t="s">
        <v>377</v>
      </c>
      <c r="K133" s="61"/>
      <c r="L133" s="59" t="s">
        <v>365</v>
      </c>
      <c r="M133" s="91">
        <v>576</v>
      </c>
    </row>
    <row r="134" spans="1:13" ht="21.5" thickBot="1">
      <c r="A134" s="146"/>
      <c r="B134" s="116" t="s">
        <v>337</v>
      </c>
      <c r="C134" s="116" t="s">
        <v>339</v>
      </c>
      <c r="D134" s="116" t="s">
        <v>23</v>
      </c>
      <c r="E134" s="153" t="s">
        <v>341</v>
      </c>
      <c r="F134" s="153"/>
      <c r="G134" s="154"/>
      <c r="H134" s="155"/>
      <c r="I134" s="156"/>
      <c r="J134" s="60"/>
      <c r="K134" s="59"/>
      <c r="L134" s="58"/>
      <c r="M134" s="57"/>
    </row>
    <row r="135" spans="1:13" ht="20.5" thickBot="1">
      <c r="A135" s="147"/>
      <c r="B135" s="56" t="s">
        <v>527</v>
      </c>
      <c r="C135" s="56" t="s">
        <v>532</v>
      </c>
      <c r="D135" s="55">
        <v>45933</v>
      </c>
      <c r="E135" s="143" t="s">
        <v>4</v>
      </c>
      <c r="F135" s="53" t="s">
        <v>533</v>
      </c>
      <c r="G135" s="157"/>
      <c r="H135" s="158"/>
      <c r="I135" s="159"/>
      <c r="J135" s="52"/>
      <c r="K135" s="51"/>
      <c r="L135" s="51"/>
      <c r="M135" s="50"/>
    </row>
  </sheetData>
  <mergeCells count="222">
    <mergeCell ref="E118:F118"/>
    <mergeCell ref="G119:I119"/>
    <mergeCell ref="A116:A119"/>
    <mergeCell ref="G116:H116"/>
    <mergeCell ref="G118:I118"/>
    <mergeCell ref="E114:F114"/>
    <mergeCell ref="G115:I115"/>
    <mergeCell ref="E116:F116"/>
    <mergeCell ref="G117:I117"/>
    <mergeCell ref="E110:F110"/>
    <mergeCell ref="G111:I111"/>
    <mergeCell ref="E112:F112"/>
    <mergeCell ref="G113:I113"/>
    <mergeCell ref="A108:A111"/>
    <mergeCell ref="G108:H108"/>
    <mergeCell ref="G110:I110"/>
    <mergeCell ref="A112:A115"/>
    <mergeCell ref="G112:H112"/>
    <mergeCell ref="G114:I114"/>
    <mergeCell ref="A104:A107"/>
    <mergeCell ref="G104:H104"/>
    <mergeCell ref="G106:I106"/>
    <mergeCell ref="E106:F106"/>
    <mergeCell ref="G107:I107"/>
    <mergeCell ref="E108:F108"/>
    <mergeCell ref="G109:I109"/>
    <mergeCell ref="E102:F102"/>
    <mergeCell ref="G103:I103"/>
    <mergeCell ref="E104:F104"/>
    <mergeCell ref="G105:I105"/>
    <mergeCell ref="A96:A99"/>
    <mergeCell ref="G96:H96"/>
    <mergeCell ref="G98:I98"/>
    <mergeCell ref="E98:F98"/>
    <mergeCell ref="G99:I99"/>
    <mergeCell ref="E100:F100"/>
    <mergeCell ref="G101:I101"/>
    <mergeCell ref="E94:F94"/>
    <mergeCell ref="G95:I95"/>
    <mergeCell ref="E96:F96"/>
    <mergeCell ref="G97:I97"/>
    <mergeCell ref="A100:A103"/>
    <mergeCell ref="G100:H100"/>
    <mergeCell ref="G102:I102"/>
    <mergeCell ref="A88:A91"/>
    <mergeCell ref="G88:H88"/>
    <mergeCell ref="G90:I90"/>
    <mergeCell ref="E90:F90"/>
    <mergeCell ref="G91:I91"/>
    <mergeCell ref="E92:F92"/>
    <mergeCell ref="G93:I93"/>
    <mergeCell ref="E86:F86"/>
    <mergeCell ref="G87:I87"/>
    <mergeCell ref="E88:F88"/>
    <mergeCell ref="G89:I89"/>
    <mergeCell ref="A92:A95"/>
    <mergeCell ref="G92:H92"/>
    <mergeCell ref="G94:I94"/>
    <mergeCell ref="A80:A83"/>
    <mergeCell ref="G80:H80"/>
    <mergeCell ref="G82:I82"/>
    <mergeCell ref="E82:F82"/>
    <mergeCell ref="G83:I83"/>
    <mergeCell ref="E84:F84"/>
    <mergeCell ref="G85:I85"/>
    <mergeCell ref="E78:F78"/>
    <mergeCell ref="G79:I79"/>
    <mergeCell ref="E80:F80"/>
    <mergeCell ref="G81:I81"/>
    <mergeCell ref="A84:A87"/>
    <mergeCell ref="G84:H84"/>
    <mergeCell ref="G86:I86"/>
    <mergeCell ref="A72:A75"/>
    <mergeCell ref="G72:H72"/>
    <mergeCell ref="G74:I74"/>
    <mergeCell ref="E74:F74"/>
    <mergeCell ref="G75:I75"/>
    <mergeCell ref="E76:F76"/>
    <mergeCell ref="G77:I77"/>
    <mergeCell ref="E70:F70"/>
    <mergeCell ref="G71:I71"/>
    <mergeCell ref="E72:F72"/>
    <mergeCell ref="G73:I73"/>
    <mergeCell ref="A76:A79"/>
    <mergeCell ref="G76:H76"/>
    <mergeCell ref="G78:I78"/>
    <mergeCell ref="A64:A67"/>
    <mergeCell ref="G64:H64"/>
    <mergeCell ref="G66:I66"/>
    <mergeCell ref="E66:F66"/>
    <mergeCell ref="G67:I67"/>
    <mergeCell ref="E68:F68"/>
    <mergeCell ref="G69:I69"/>
    <mergeCell ref="E62:F62"/>
    <mergeCell ref="G63:I63"/>
    <mergeCell ref="E64:F64"/>
    <mergeCell ref="G65:I65"/>
    <mergeCell ref="A68:A71"/>
    <mergeCell ref="G68:H68"/>
    <mergeCell ref="G70:I70"/>
    <mergeCell ref="A56:A59"/>
    <mergeCell ref="G56:H56"/>
    <mergeCell ref="G58:I58"/>
    <mergeCell ref="E58:F58"/>
    <mergeCell ref="G59:I59"/>
    <mergeCell ref="E60:F60"/>
    <mergeCell ref="G61:I61"/>
    <mergeCell ref="E54:F54"/>
    <mergeCell ref="G55:I55"/>
    <mergeCell ref="E56:F56"/>
    <mergeCell ref="G57:I57"/>
    <mergeCell ref="A60:A63"/>
    <mergeCell ref="G60:H60"/>
    <mergeCell ref="G62:I62"/>
    <mergeCell ref="E52:F52"/>
    <mergeCell ref="G53:I53"/>
    <mergeCell ref="E46:F46"/>
    <mergeCell ref="G46:H46"/>
    <mergeCell ref="G47:I47"/>
    <mergeCell ref="E48:F48"/>
    <mergeCell ref="G48:I48"/>
    <mergeCell ref="A52:A55"/>
    <mergeCell ref="G52:H52"/>
    <mergeCell ref="G54:I54"/>
    <mergeCell ref="E34:F34"/>
    <mergeCell ref="G34:H34"/>
    <mergeCell ref="G35:I35"/>
    <mergeCell ref="E36:F36"/>
    <mergeCell ref="G36:I36"/>
    <mergeCell ref="E30:F30"/>
    <mergeCell ref="G33:I33"/>
    <mergeCell ref="A46:A51"/>
    <mergeCell ref="E42:F42"/>
    <mergeCell ref="G45:I45"/>
    <mergeCell ref="G39:I39"/>
    <mergeCell ref="E40:F40"/>
    <mergeCell ref="G41:I41"/>
    <mergeCell ref="A34:A39"/>
    <mergeCell ref="A40:A45"/>
    <mergeCell ref="G40:H40"/>
    <mergeCell ref="G42:I42"/>
    <mergeCell ref="G51:I51"/>
    <mergeCell ref="G23:I23"/>
    <mergeCell ref="E24:F24"/>
    <mergeCell ref="G24:I24"/>
    <mergeCell ref="A22:A27"/>
    <mergeCell ref="A28:A33"/>
    <mergeCell ref="G28:H28"/>
    <mergeCell ref="G30:I30"/>
    <mergeCell ref="G27:I27"/>
    <mergeCell ref="E28:F28"/>
    <mergeCell ref="G29:I29"/>
    <mergeCell ref="A18:A21"/>
    <mergeCell ref="E18:F18"/>
    <mergeCell ref="G18:H18"/>
    <mergeCell ref="G19:I19"/>
    <mergeCell ref="E20:F20"/>
    <mergeCell ref="G20:I20"/>
    <mergeCell ref="G21:I21"/>
    <mergeCell ref="E22:F22"/>
    <mergeCell ref="G22:H22"/>
    <mergeCell ref="H9:H11"/>
    <mergeCell ref="I9:I11"/>
    <mergeCell ref="A14:A17"/>
    <mergeCell ref="E14:F14"/>
    <mergeCell ref="G15:I15"/>
    <mergeCell ref="E16:F16"/>
    <mergeCell ref="G14:H14"/>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A120:A123"/>
    <mergeCell ref="E120:F120"/>
    <mergeCell ref="G120:H120"/>
    <mergeCell ref="G121:I121"/>
    <mergeCell ref="E122:F122"/>
    <mergeCell ref="G122:I122"/>
    <mergeCell ref="G123:I123"/>
    <mergeCell ref="A124:A127"/>
    <mergeCell ref="E124:F124"/>
    <mergeCell ref="G124:H124"/>
    <mergeCell ref="G125:I125"/>
    <mergeCell ref="E126:F126"/>
    <mergeCell ref="G126:I126"/>
    <mergeCell ref="G127:I127"/>
    <mergeCell ref="A128:A131"/>
    <mergeCell ref="E128:F128"/>
    <mergeCell ref="G128:H128"/>
    <mergeCell ref="G129:I129"/>
    <mergeCell ref="E130:F130"/>
    <mergeCell ref="G130:I130"/>
    <mergeCell ref="G131:I131"/>
    <mergeCell ref="A132:A135"/>
    <mergeCell ref="E132:F132"/>
    <mergeCell ref="G132:H132"/>
    <mergeCell ref="G133:I133"/>
    <mergeCell ref="E134:F134"/>
    <mergeCell ref="G134:I134"/>
    <mergeCell ref="G135:I135"/>
  </mergeCells>
  <dataValidations count="33">
    <dataValidation allowBlank="1" showInputMessage="1" showErrorMessage="1" promptTitle="Next Traveler Name " prompt="List traveler's first and last name here." sqref="B19 B29 B35 B41 B47 B57 B61 B65 B69 B73 B77 B81 B85 B89 B93 B97 B101 B105 B109 B117" xr:uid="{F52351F1-3456-4FEB-9AB7-5C1968CF684F}"/>
    <dataValidation allowBlank="1" showInputMessage="1" showErrorMessage="1" promptTitle="Benefit #3- Payment in-kind" prompt="If there is a benefit #3 and it was paid in-kind, mark this box with an  x._x000a_" sqref="L21 L17 L27 L33 L39 L45 L51 L55 L59 L67 L63 L95 L99 L103 L107 L111 L71 L75 L79 L83 L87 L91 L115 L119 L123 L127 L131 L135" xr:uid="{64A8BF20-FDCF-451D-8553-0CF07E3BAD27}"/>
    <dataValidation allowBlank="1" showInputMessage="1" showErrorMessage="1" promptTitle="Benefit #2- Payment in-kind" prompt="If there is a benefit #2 and it was paid in-kind, mark this box with an  x._x000a_" sqref="L16 L20 L24:L26 L30:L32 L36:L38 L42:L44 L48:L50 L54 L58 L66 L62 L94 L98 L102 L106 L110 L70 L74 L78 L82 L86 L90 L114 L118 L122 L126 L130 L134" xr:uid="{8BEE478D-D785-4C8F-B9BF-368EB92A9673}"/>
    <dataValidation allowBlank="1" showInputMessage="1" showErrorMessage="1" promptTitle="Benefit #1- Payment in-kind" prompt="If there is a benefit #1 and it was paid in-kind, mark this box with an  x._x000a_" sqref="L14:L15 L18:L19 L22:L23 L28:L29 L34:L35 L40:L41 L46:L47 L52:L53 L56:L57 L64:L65 L60:L61 L88:L89 L92:L93 L100:L101 L96:L97 L104:L105 L68:L69 L72:L73 L76:L77 L80:L81 L84:L85 L108:L109 L112:L113 L116:L117 L120:L121 L124:L125 L128:L129 L132:L133" xr:uid="{7DAB768E-74B1-4137-806B-33ED2A16A2A6}"/>
    <dataValidation allowBlank="1" showInputMessage="1" showErrorMessage="1" promptTitle="Benefit #3--Payment by Check" prompt="If there is a benefit #3 and it was paid by check, mark an x in this cell._x000a_" sqref="K21 K17 K27 K33 K39 K45 K51 K55 K59 K63 K67 K95 K99 K103 K107 K111 K71 K75 K79 K83 K87 K91 K115 K119 K123 K127 K131 K135" xr:uid="{C5EAF691-8492-4A4E-84C8-916F9CC0304D}"/>
    <dataValidation allowBlank="1" showInputMessage="1" showErrorMessage="1" promptTitle="Benefit #2--Payment by Check" prompt="If there is a benefit #2 and it was paid by check, mark an x in this cell._x000a_" sqref="K16 K20 K24:K26 K30:K32 K36:K38 K42:K44 K48:K50 K54 K58 K62 K66 K94 K98 K102 K106 K110 K70 K74 K78 K82 K86 K90 K114 K118 K122 K126 K130 K134" xr:uid="{C905F785-C034-4D97-83B4-BFB708BB7F4D}"/>
    <dataValidation allowBlank="1" showInputMessage="1" showErrorMessage="1" promptTitle="Benefit #1--Payment by Check" prompt="If there is a benefit #1 and it was paid by check, mark an x in this cell._x000a_" sqref="K14:K15 K18:K19 K22:K23 K28:K29 K34:K35 K40:K41 K46:K47 K52:K53 K56:K57 K60:K61 K64:K65 K88:K89 K92:K93 K100:K101 K96:K97 K104:K105 K68:K69 K72:K73 K76:K77 K80:K81 K84:K85 K108:K109 K112:K113 K116:K117 K120:K121 K124:K125 K128:K129 K132:K133" xr:uid="{D3D2F6CD-DEBE-479B-A70F-8C73243DE256}"/>
    <dataValidation allowBlank="1" showInputMessage="1" showErrorMessage="1" promptTitle="Benefit #3 Description" prompt="Benefit #3 description is listed here" sqref="J21 J17 J27 J33 J39 J45 J51 J55 J59 J67 J63 J95 J99 J103 J107 J111 J71 J75 J79 J83 J87 J91 J115 J119 J123 J127 J131 J135" xr:uid="{7B3AF068-4353-4199-B2BC-BE4E161EC08B}"/>
    <dataValidation allowBlank="1" showInputMessage="1" showErrorMessage="1" promptTitle="Benefit #3 Total Amount" prompt="The total amount of Benefit #3 is entered here." sqref="M21 M17 M27 M33 M39 M45 M51 M55 M59 M63 M67 M95 M99 M103 M107 M111 M71 M75 M79 M83 M87 M91 M115 M119 M123 M127 M131 M135" xr:uid="{F808F086-D78F-4BAF-8547-320E8AA9D59D}"/>
    <dataValidation allowBlank="1" showInputMessage="1" showErrorMessage="1" promptTitle="Benefit #2 Total Amount" prompt="The total amount of Benefit #2 is entered here." sqref="M16 M20 M24:M26 M30:M32 M36:M38 M42:M44 M48:M50 M54 M58 M62 M66 M94 M98 M102 M106 M110 M70 M74 M78 M82 M86 M90 M114 M118 M122 M126 M130 M134" xr:uid="{B7F91141-451D-4926-8E80-C655DBF4AA16}"/>
    <dataValidation allowBlank="1" showInputMessage="1" showErrorMessage="1" promptTitle="Benefit #2 Description" prompt="Benefit #2 description is listed here" sqref="J16 J20 J24:J26 J30:J32 J36:J38 J42:J44 J48:J50 J54 J58 J66 J62 J94 J98 J102 J106 J110 J70 J74 J78 J82 J86 J90 J114 J118 J122 J126 J130 J134" xr:uid="{2246EB43-4CB1-43D1-922C-A9E79E574CCB}"/>
    <dataValidation allowBlank="1" showInputMessage="1" showErrorMessage="1" promptTitle="Benefit #1 Total Amount" prompt="The total amount of Benefit #1 is entered here." sqref="M14:M15 M18:M19 M22:M23 M28:M29 M34:M35 M40:M41 M46:M47 M52:M53 M56:M57 M60:M61 M64:M65 M92:M93 M96:M97 M100:M101 M88:M89 M104:M105 M68:M69 M72:M73 M76:M77 M80:M81 M84:M85 M108:M109 M112:M113 M116:M117 M120:M121 M124:M125 M128:M129 M132:M133" xr:uid="{C3BE0A43-E567-4EFE-AD15-3A8D09516D07}"/>
    <dataValidation allowBlank="1" showInputMessage="1" showErrorMessage="1" promptTitle="Benefit#1 Description" prompt="Benefit Description for Entry #1 is listed here." sqref="J14:J15 J18:J19 J22:J23 J28:J29 J34:J35 J40:J41 J46:J47 J52:J53 J56 J64:J65 J60 J88:J89 J92 J100:J101 J96 J104:J105 J68:J69 J72:J73 J76:J77 J80:J81 J84:J85 J108 J112:J113 J116:J117 J120:J121 J124:J125 J128:J129 J132:J133" xr:uid="{200838FF-3CBB-4F48-B728-5CBBCD3FCA22}"/>
    <dataValidation allowBlank="1" showInputMessage="1" showErrorMessage="1" promptTitle="Travel Date(s)" prompt="List the dates of travel here expressed in the format MM/DD/YYYY-MM/DD/YYYY." sqref="F17 F21 F27 F33 F39 F45 F51 F55 F59 F63 F67 F95 F91 F103 F99 F111 F71 F75 F79 F83 F87 F107 F115 F119 F123 F127 F131 F135" xr:uid="{E0C32297-541B-43FD-A282-B0FDFF7B301C}"/>
    <dataValidation type="date" allowBlank="1" showInputMessage="1" showErrorMessage="1" errorTitle="Data Entry Error" error="Please enter date using MM/DD/YYYY" promptTitle="Event Ending Date" prompt="List Event ending date here using the format MM/DD/YYYY." sqref="D17 D21 D27 D33 D39 D45 D51 D55 D59 D63 D67 D95 D91 D103 D99 D111 D71 D75 D79 D83 D87 D107 D115 D119 D123 D127 D131 D135" xr:uid="{BAB6C2F0-8E71-4962-B21B-8FDF5748134C}">
      <formula1>40179</formula1>
      <formula2>73051</formula2>
    </dataValidation>
    <dataValidation allowBlank="1" showInputMessage="1" showErrorMessage="1" promptTitle="Event Sponsor" prompt="List the event sponsor here." sqref="C17 C21 C27 C33 C39 C45 C51 C55 C59 C63 C67 C95 C91 C99 C87 C111 C71 C75 C79 C83 C115 C119 C123 C127 C131 C135" xr:uid="{16EF39CF-56EA-4FB7-AC04-5C7A409B91EF}"/>
    <dataValidation allowBlank="1" showInputMessage="1" showErrorMessage="1" promptTitle="Traveler Title" prompt="List traveler's title here." sqref="B17 B21 B27 B33 B39 B45 B51 B55 B59 B63 B67 B71 B75 B79 B83 B87 B91 B95 B99 B103 B107 B111 B115 B119 B123 B127 B131 B135" xr:uid="{7FBC0EE9-33D7-4F67-BF17-1DBFC8601541}"/>
    <dataValidation allowBlank="1" showInputMessage="1" showErrorMessage="1" promptTitle="Location " prompt="List location of event here." sqref="F15 F19 F23 F29 F35 F41 F47 F53 F57 F61 F65 F93 F89 F101 F97 F109 F69 F73 F77 F81 F85 F105 F113 F117 F121" xr:uid="{276AB0EC-FEE2-4C92-A55D-C8F93A071FEB}"/>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23 D29 D35 D41 D47 D53 D57 D61 D65 D93 D89 D101 D97 D109 D69 D73 D77 D81 D85 D105 D113 D117 D121 D125 D129 D133" xr:uid="{9AFA8ABA-3351-4C7D-BC39-44321EE04C27}">
      <formula1>40179</formula1>
      <formula2>73051</formula2>
    </dataValidation>
    <dataValidation allowBlank="1" showInputMessage="1" showErrorMessage="1" promptTitle="Event Description" prompt="Provide event description (e.g. title of the conference) here." sqref="C15 C19 C23 C29 C35 C41 C47 C53 C57 C61 C65 C93 C89 C101 C97 C109 C85 C69 C77 C73 C81 C105 C103 C107 C113 C117 C121 C125 C129 C133" xr:uid="{0FDA66E4-761E-4E4C-84F5-2F6B624FB927}"/>
    <dataValidation allowBlank="1" showInputMessage="1" showErrorMessage="1" promptTitle="Traveler Name " prompt="List traveler's first and last name here." sqref="B15 B23 B53 B113 B121" xr:uid="{B14AA46D-3037-497E-8FF4-375DB9205E33}"/>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2 Description Example" prompt="Benefit #2 description is listed here" sqref="J57 J61 J93 J97 J109" xr:uid="{00000000-0002-0000-0200-000005000000}"/>
    <dataValidation allowBlank="1" showInputMessage="1" showErrorMessage="1" promptTitle="Benefit Source" prompt="List the benefit source here." sqref="G15 G21:I21 G19 G23 G33:I33 G39:I39 G35:I35 G29:I29 G45:I45 G51:I51 G41:I41 G47:I47 G53 G59:I59 G63:I63 G67:I67 G93:I93 G97:I97 G101:I101 G95:I95 G99:I99 G103:I103 G107:I107 G111:I111 G57:I57 G61:I61 G65:I65 G105:I105 G109:I109 G71:I71 G75:I75 G79:I79 G83:I83 G87:I87 G91:I91 G69:I69 G73:I73 G77:I77 G81:I81 G85:I85 G89:I89 G113 G119:I119 G117:I117 G121 G127:I127 G125:I125 G131:I131 G129:I129 G135:I135 G133:I133" xr:uid="{00000000-0002-0000-0200-000000000000}"/>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0EB28-978F-4535-966E-E13455C71D60}">
  <sheetPr>
    <tabColor rgb="FF92D050"/>
    <pageSetUpPr fitToPage="1"/>
  </sheetPr>
  <dimension ref="A1:V425"/>
  <sheetViews>
    <sheetView topLeftCell="A8" zoomScaleNormal="100" workbookViewId="0">
      <selection activeCell="O5" sqref="O5"/>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U.S. Customs &amp; Border Protection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v>1</v>
      </c>
      <c r="L7" s="38">
        <v>1</v>
      </c>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v>
      </c>
      <c r="H9" s="211" t="str">
        <f>"REPORTING PERIOD: "&amp;Q422</f>
        <v>REPORTING PERIOD: OCTOBER 1, 2025- MARCH 31, 2026</v>
      </c>
      <c r="I9" s="214"/>
      <c r="J9" s="188" t="str">
        <f>"REPORTING PERIOD: "&amp;Q423</f>
        <v>REPORTING PERIOD: APRIL 1 - SEPTEMBER 30, 2026</v>
      </c>
      <c r="K9" s="191"/>
      <c r="L9" s="194" t="s">
        <v>8</v>
      </c>
      <c r="M9" s="195"/>
      <c r="N9" s="9"/>
      <c r="O9" s="69"/>
    </row>
    <row r="10" spans="1:19" customFormat="1" ht="15.75" customHeight="1">
      <c r="A10" s="170"/>
      <c r="B10" s="198" t="s">
        <v>370</v>
      </c>
      <c r="C10" s="182"/>
      <c r="D10" s="182"/>
      <c r="E10" s="182"/>
      <c r="F10" s="199"/>
      <c r="G10" s="184"/>
      <c r="H10" s="212"/>
      <c r="I10" s="215"/>
      <c r="J10" s="189"/>
      <c r="K10" s="192"/>
      <c r="L10" s="194"/>
      <c r="M10" s="195"/>
      <c r="N10" s="9"/>
      <c r="O10" s="69"/>
    </row>
    <row r="11" spans="1:19" customFormat="1" ht="33" customHeight="1" thickBot="1">
      <c r="A11" s="170"/>
      <c r="B11" s="35" t="s">
        <v>21</v>
      </c>
      <c r="C11" s="36" t="s">
        <v>369</v>
      </c>
      <c r="D11" s="269" t="s">
        <v>368</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267" t="s">
        <v>11</v>
      </c>
      <c r="B14" s="132" t="s">
        <v>336</v>
      </c>
      <c r="C14" s="120" t="s">
        <v>338</v>
      </c>
      <c r="D14" s="120" t="s">
        <v>24</v>
      </c>
      <c r="E14" s="148" t="s">
        <v>340</v>
      </c>
      <c r="F14" s="148"/>
      <c r="G14" s="148" t="s">
        <v>332</v>
      </c>
      <c r="H14" s="149"/>
      <c r="I14" s="92"/>
      <c r="J14" s="68"/>
      <c r="K14" s="68"/>
      <c r="L14" s="68"/>
      <c r="M14" s="67"/>
      <c r="N14" s="95"/>
    </row>
    <row r="15" spans="1:19" customFormat="1" ht="20.5" thickBot="1">
      <c r="A15" s="267"/>
      <c r="B15" s="131" t="s">
        <v>12</v>
      </c>
      <c r="C15" s="81" t="s">
        <v>25</v>
      </c>
      <c r="D15" s="89">
        <v>40766</v>
      </c>
      <c r="E15" s="88"/>
      <c r="F15" s="81" t="s">
        <v>16</v>
      </c>
      <c r="G15" s="221" t="s">
        <v>360</v>
      </c>
      <c r="H15" s="221"/>
      <c r="I15" s="221"/>
      <c r="J15" s="81" t="s">
        <v>6</v>
      </c>
      <c r="K15" s="80"/>
      <c r="L15" s="80" t="s">
        <v>3</v>
      </c>
      <c r="M15" s="91">
        <v>280</v>
      </c>
      <c r="N15" s="95"/>
    </row>
    <row r="16" spans="1:19" customFormat="1" ht="21.5" thickBot="1">
      <c r="A16" s="267"/>
      <c r="B16" s="130" t="s">
        <v>337</v>
      </c>
      <c r="C16" s="116" t="s">
        <v>339</v>
      </c>
      <c r="D16" s="116" t="s">
        <v>23</v>
      </c>
      <c r="E16" s="153" t="s">
        <v>341</v>
      </c>
      <c r="F16" s="153"/>
      <c r="G16" s="154"/>
      <c r="H16" s="155"/>
      <c r="I16" s="156"/>
      <c r="J16" s="60" t="s">
        <v>18</v>
      </c>
      <c r="K16" s="59" t="s">
        <v>3</v>
      </c>
      <c r="L16" s="58"/>
      <c r="M16" s="57">
        <v>825</v>
      </c>
      <c r="N16" s="11"/>
    </row>
    <row r="17" spans="1:22" ht="13" thickBot="1">
      <c r="A17" s="268"/>
      <c r="B17" s="129" t="s">
        <v>13</v>
      </c>
      <c r="C17" s="52" t="s">
        <v>14</v>
      </c>
      <c r="D17" s="87">
        <v>40767</v>
      </c>
      <c r="E17" s="127" t="s">
        <v>4</v>
      </c>
      <c r="F17" s="52" t="s">
        <v>17</v>
      </c>
      <c r="G17" s="157"/>
      <c r="H17" s="158"/>
      <c r="I17" s="159"/>
      <c r="J17" s="52" t="s">
        <v>5</v>
      </c>
      <c r="K17" s="51"/>
      <c r="L17" s="51" t="s">
        <v>3</v>
      </c>
      <c r="M17" s="50">
        <v>120</v>
      </c>
      <c r="N17" s="95"/>
      <c r="V17"/>
    </row>
    <row r="18" spans="1:22" ht="23.25" customHeight="1" thickBot="1">
      <c r="A18" s="266">
        <f>1</f>
        <v>1</v>
      </c>
      <c r="B18" s="122" t="s">
        <v>336</v>
      </c>
      <c r="C18" s="122" t="s">
        <v>338</v>
      </c>
      <c r="D18" s="122" t="s">
        <v>24</v>
      </c>
      <c r="E18" s="220" t="s">
        <v>340</v>
      </c>
      <c r="F18" s="220"/>
      <c r="G18" s="220" t="s">
        <v>332</v>
      </c>
      <c r="H18" s="222"/>
      <c r="I18" s="86"/>
      <c r="J18" s="84" t="s">
        <v>2</v>
      </c>
      <c r="K18" s="84"/>
      <c r="L18" s="84"/>
      <c r="M18" s="85"/>
      <c r="N18" s="11"/>
      <c r="V18" s="46"/>
    </row>
    <row r="19" spans="1:22" ht="50.5" thickBot="1">
      <c r="A19" s="146"/>
      <c r="B19" s="81" t="s">
        <v>384</v>
      </c>
      <c r="C19" s="81" t="s">
        <v>408</v>
      </c>
      <c r="D19" s="89">
        <v>46030</v>
      </c>
      <c r="E19" s="88"/>
      <c r="F19" s="81" t="s">
        <v>407</v>
      </c>
      <c r="G19" s="221" t="s">
        <v>380</v>
      </c>
      <c r="H19" s="221"/>
      <c r="I19" s="221"/>
      <c r="J19" s="81" t="s">
        <v>6</v>
      </c>
      <c r="K19" s="80"/>
      <c r="L19" s="80" t="s">
        <v>3</v>
      </c>
      <c r="M19" s="128">
        <v>156.44999999999999</v>
      </c>
      <c r="N19" s="11"/>
      <c r="V19" s="47"/>
    </row>
    <row r="20" spans="1:22" ht="21.5" thickBot="1">
      <c r="A20" s="146"/>
      <c r="B20" s="116" t="s">
        <v>337</v>
      </c>
      <c r="C20" s="116" t="s">
        <v>339</v>
      </c>
      <c r="D20" s="116" t="s">
        <v>23</v>
      </c>
      <c r="E20" s="153" t="s">
        <v>341</v>
      </c>
      <c r="F20" s="153"/>
      <c r="G20" s="154"/>
      <c r="H20" s="155"/>
      <c r="I20" s="156"/>
      <c r="J20" s="60" t="s">
        <v>18</v>
      </c>
      <c r="K20" s="59"/>
      <c r="L20" s="58" t="s">
        <v>3</v>
      </c>
      <c r="M20" s="57">
        <v>41.4</v>
      </c>
      <c r="N20" s="11"/>
      <c r="V20" s="48"/>
    </row>
    <row r="21" spans="1:22" ht="20.5" thickBot="1">
      <c r="A21" s="147"/>
      <c r="B21" s="52" t="s">
        <v>406</v>
      </c>
      <c r="C21" s="52" t="s">
        <v>380</v>
      </c>
      <c r="D21" s="87">
        <v>46031</v>
      </c>
      <c r="E21" s="127" t="s">
        <v>4</v>
      </c>
      <c r="F21" s="52" t="s">
        <v>405</v>
      </c>
      <c r="G21" s="157"/>
      <c r="H21" s="158"/>
      <c r="I21" s="159"/>
      <c r="J21" s="52" t="s">
        <v>404</v>
      </c>
      <c r="K21" s="110" t="s">
        <v>366</v>
      </c>
      <c r="L21" s="51"/>
      <c r="M21" s="126" t="s">
        <v>410</v>
      </c>
      <c r="N21" s="11"/>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11"/>
      <c r="V22" s="48"/>
    </row>
    <row r="23" spans="1:22" ht="50.5" thickBot="1">
      <c r="A23" s="146"/>
      <c r="B23" s="81" t="s">
        <v>409</v>
      </c>
      <c r="C23" s="81" t="s">
        <v>408</v>
      </c>
      <c r="D23" s="89">
        <v>46030</v>
      </c>
      <c r="E23" s="88"/>
      <c r="F23" s="81" t="s">
        <v>407</v>
      </c>
      <c r="G23" s="221" t="s">
        <v>380</v>
      </c>
      <c r="H23" s="221"/>
      <c r="I23" s="221"/>
      <c r="J23" s="81" t="s">
        <v>6</v>
      </c>
      <c r="K23" s="80"/>
      <c r="L23" s="80" t="s">
        <v>3</v>
      </c>
      <c r="M23" s="128">
        <v>156.44999999999999</v>
      </c>
      <c r="N23" s="11"/>
      <c r="V23" s="48"/>
    </row>
    <row r="24" spans="1:22" ht="21.5" thickBot="1">
      <c r="A24" s="146"/>
      <c r="B24" s="116" t="s">
        <v>337</v>
      </c>
      <c r="C24" s="116" t="s">
        <v>339</v>
      </c>
      <c r="D24" s="116" t="s">
        <v>23</v>
      </c>
      <c r="E24" s="153" t="s">
        <v>341</v>
      </c>
      <c r="F24" s="153"/>
      <c r="G24" s="154"/>
      <c r="H24" s="155"/>
      <c r="I24" s="156"/>
      <c r="J24" s="60" t="s">
        <v>18</v>
      </c>
      <c r="K24" s="59"/>
      <c r="L24" s="58" t="s">
        <v>3</v>
      </c>
      <c r="M24" s="57">
        <v>41.4</v>
      </c>
      <c r="N24" s="11"/>
      <c r="V24" s="48"/>
    </row>
    <row r="25" spans="1:22" ht="20.5" thickBot="1">
      <c r="A25" s="147"/>
      <c r="B25" s="52" t="s">
        <v>406</v>
      </c>
      <c r="C25" s="52" t="s">
        <v>380</v>
      </c>
      <c r="D25" s="87">
        <v>46031</v>
      </c>
      <c r="E25" s="127" t="s">
        <v>4</v>
      </c>
      <c r="F25" s="52" t="s">
        <v>405</v>
      </c>
      <c r="G25" s="157"/>
      <c r="H25" s="158"/>
      <c r="I25" s="159"/>
      <c r="J25" s="52" t="s">
        <v>404</v>
      </c>
      <c r="K25" s="110" t="s">
        <v>366</v>
      </c>
      <c r="L25" s="51"/>
      <c r="M25" s="126" t="s">
        <v>403</v>
      </c>
      <c r="N25" s="11"/>
      <c r="V25" s="48"/>
    </row>
    <row r="26" spans="1:22" ht="24" customHeight="1" thickBot="1">
      <c r="A26" s="266">
        <f>A22+1</f>
        <v>3</v>
      </c>
      <c r="B26" s="122" t="s">
        <v>336</v>
      </c>
      <c r="C26" s="122" t="s">
        <v>338</v>
      </c>
      <c r="D26" s="122" t="s">
        <v>24</v>
      </c>
      <c r="E26" s="220" t="s">
        <v>340</v>
      </c>
      <c r="F26" s="220"/>
      <c r="G26" s="220" t="s">
        <v>332</v>
      </c>
      <c r="H26" s="222"/>
      <c r="I26" s="86"/>
      <c r="J26" s="84"/>
      <c r="K26" s="84"/>
      <c r="L26" s="84"/>
      <c r="M26" s="85"/>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5 L417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xr:uid="{00000000-0002-0000-0200-00002F000000}"/>
    <dataValidation allowBlank="1" showInputMessage="1" showErrorMessage="1" promptTitle="Benefit #2- Payment in-kind" prompt="If there is a benefit #2 and it was paid in-kind, mark this box with an  x._x000a_" sqref="L20 L416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4" xr:uid="{00000000-0002-0000-0200-00002E000000}"/>
    <dataValidation allowBlank="1" showInputMessage="1" showErrorMessage="1" promptTitle="Benefit #1- Payment in-kind" prompt="If there is a benefit #1 and it was paid in-kind, mark this box with an  x._x000a_" sqref="L18:L19 L414:L415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22:L23" xr:uid="{00000000-0002-0000-0200-00002D000000}"/>
    <dataValidation allowBlank="1" showInputMessage="1" showErrorMessage="1" promptTitle="Benefit #3--Payment by Check" prompt="If there is a benefit #3 and it was paid by check, mark an x in this cell._x000a_" sqref="K25 K417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xr:uid="{00000000-0002-0000-0200-00002C000000}"/>
    <dataValidation allowBlank="1" showInputMessage="1" showErrorMessage="1" promptTitle="Benefit #2--Payment by Check" prompt="If there is a benefit #2 and it was paid by check, mark an x in this cell._x000a_" sqref="K20 K416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4" xr:uid="{00000000-0002-0000-0200-00002B000000}"/>
    <dataValidation allowBlank="1" showInputMessage="1" showErrorMessage="1" promptTitle="Benefit #1--Payment by Check" prompt="If there is a benefit #1 and it was paid by check, mark an x in this cell._x000a_" sqref="K18:K19 K414:K415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22:K23" xr:uid="{00000000-0002-0000-0200-00002A000000}"/>
    <dataValidation allowBlank="1" showInputMessage="1" showErrorMessage="1" promptTitle="Benefit #3 Description" prompt="Benefit #3 description is listed here" sqref="J25 J417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21" xr:uid="{00000000-0002-0000-0200-000029000000}"/>
    <dataValidation allowBlank="1" showInputMessage="1" showErrorMessage="1" promptTitle="Benefit #3 Total Amount" prompt="The total amount of Benefit #3 is entered here." sqref="M25 M417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xr:uid="{00000000-0002-0000-0200-000028000000}"/>
    <dataValidation allowBlank="1" showInputMessage="1" showErrorMessage="1" promptTitle="Benefit #2 Total Amount" prompt="The total amount of Benefit #2 is entered here." sqref="M20 M416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4" xr:uid="{00000000-0002-0000-0200-000027000000}"/>
    <dataValidation allowBlank="1" showInputMessage="1" showErrorMessage="1" promptTitle="Benefit #2 Description" prompt="Benefit #2 description is listed here" sqref="J20 J416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24" xr:uid="{00000000-0002-0000-0200-000026000000}"/>
    <dataValidation allowBlank="1" showInputMessage="1" showErrorMessage="1" promptTitle="Benefit #1 Total Amount" prompt="The total amount of Benefit #1 is entered here." sqref="M18:M19 M414:M415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22:M23" xr:uid="{00000000-0002-0000-0200-000025000000}"/>
    <dataValidation allowBlank="1" showInputMessage="1" showErrorMessage="1" promptTitle="Benefit#1 Description" prompt="Benefit Description for Entry #1 is listed here." sqref="J18:J19 J414:J415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22:J23" xr:uid="{00000000-0002-0000-0200-000024000000}"/>
    <dataValidation allowBlank="1" showInputMessage="1" showErrorMessage="1" promptTitle="Travel Date(s)" prompt="List the dates of travel here expressed in the format MM/DD/YYYY-MM/DD/YYYY." sqref="F21 F417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5" xr:uid="{00000000-0002-0000-0200-000023000000}"/>
    <dataValidation type="date" allowBlank="1" showInputMessage="1" showErrorMessage="1" errorTitle="Data Entry Error" error="Please enter date using MM/DD/YYYY" promptTitle="Event Ending Date" prompt="List Event ending date here using the format MM/DD/YYYY." sqref="D21 D417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5"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415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23"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415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23" xr:uid="{00000000-0002-0000-0200-00001E000000}">
      <formula1>40179</formula1>
      <formula2>73051</formula2>
    </dataValidation>
    <dataValidation allowBlank="1" showInputMessage="1" showErrorMessage="1" promptTitle="Event Description" prompt="Provide event description (e.g. title of the conference) here." sqref="C19 C415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23"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411:I411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23" xr:uid="{00000000-0002-0000-0200-000000000000}"/>
  </dataValidations>
  <hyperlinks>
    <hyperlink ref="D11" r:id="rId1" xr:uid="{08BFCD72-CF68-4E47-B576-60EBC6DE78DD}"/>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252EE-0D3E-4CCE-9B6F-B0DCD38737B1}">
  <sheetPr>
    <pageSetUpPr fitToPage="1"/>
  </sheetPr>
  <dimension ref="A1:V426"/>
  <sheetViews>
    <sheetView topLeftCell="A2" zoomScaleNormal="100" workbookViewId="0">
      <selection activeCell="O5" sqref="O5"/>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PERIOD]"),CONCATENATE(Q424)), CONCATENATE(Q423)))</f>
        <v>1353 Travel Report for Department of Homeland Security, CISA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v>1</v>
      </c>
      <c r="L7" s="38">
        <v>1</v>
      </c>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365</v>
      </c>
      <c r="H9" s="211" t="str">
        <f>"REPORTING PERIOD: "&amp;Q423</f>
        <v>REPORTING PERIOD: OCTOBER 1, 2025- MARCH 31, 2026</v>
      </c>
      <c r="I9" s="214"/>
      <c r="J9" s="188" t="str">
        <f>"REPORTING PERIOD: "&amp;Q424</f>
        <v>REPORTING PERIOD: APRIL 1 - SEPTEMBER 30, 2026</v>
      </c>
      <c r="K9" s="191" t="s">
        <v>3</v>
      </c>
      <c r="L9" s="194" t="s">
        <v>8</v>
      </c>
      <c r="M9" s="195"/>
      <c r="N9" s="9"/>
      <c r="O9" s="69"/>
    </row>
    <row r="10" spans="1:19" customFormat="1" ht="15.75" customHeight="1">
      <c r="A10" s="170"/>
      <c r="B10" s="198" t="s">
        <v>413</v>
      </c>
      <c r="C10" s="182"/>
      <c r="D10" s="182"/>
      <c r="E10" s="182"/>
      <c r="F10" s="199"/>
      <c r="G10" s="184"/>
      <c r="H10" s="212"/>
      <c r="I10" s="215"/>
      <c r="J10" s="189"/>
      <c r="K10" s="192"/>
      <c r="L10" s="194"/>
      <c r="M10" s="195"/>
      <c r="N10" s="9"/>
      <c r="O10" s="69"/>
    </row>
    <row r="11" spans="1:19" customFormat="1" ht="13.5" thickBot="1">
      <c r="A11" s="170"/>
      <c r="B11" s="35" t="s">
        <v>21</v>
      </c>
      <c r="C11" s="36" t="s">
        <v>412</v>
      </c>
      <c r="D11" s="270" t="s">
        <v>411</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v>1</v>
      </c>
      <c r="B14" s="120" t="s">
        <v>336</v>
      </c>
      <c r="C14" s="120" t="s">
        <v>338</v>
      </c>
      <c r="D14" s="120" t="s">
        <v>24</v>
      </c>
      <c r="E14" s="148" t="s">
        <v>340</v>
      </c>
      <c r="F14" s="148"/>
      <c r="G14" s="148" t="s">
        <v>332</v>
      </c>
      <c r="H14" s="149"/>
      <c r="I14" s="92"/>
      <c r="J14" s="68"/>
      <c r="K14" s="68"/>
      <c r="L14" s="68"/>
      <c r="M14" s="67"/>
      <c r="N14" s="95"/>
    </row>
    <row r="15" spans="1:19" customFormat="1" ht="34.5" customHeight="1" thickBot="1">
      <c r="A15" s="146"/>
      <c r="B15" s="66"/>
      <c r="C15" s="66"/>
      <c r="D15" s="65"/>
      <c r="E15" s="64"/>
      <c r="F15" s="63"/>
      <c r="G15" s="150"/>
      <c r="H15" s="151"/>
      <c r="I15" s="152"/>
      <c r="J15" s="62"/>
      <c r="K15" s="61"/>
      <c r="L15" s="59"/>
      <c r="M15" s="91"/>
      <c r="N15" s="95"/>
    </row>
    <row r="16" spans="1:19" customFormat="1" ht="21.5" thickBot="1">
      <c r="A16" s="146"/>
      <c r="B16" s="116" t="s">
        <v>337</v>
      </c>
      <c r="C16" s="116" t="s">
        <v>339</v>
      </c>
      <c r="D16" s="116" t="s">
        <v>23</v>
      </c>
      <c r="E16" s="153" t="s">
        <v>341</v>
      </c>
      <c r="F16" s="153"/>
      <c r="G16" s="154"/>
      <c r="H16" s="155"/>
      <c r="I16" s="156"/>
      <c r="J16" s="60"/>
      <c r="K16" s="59"/>
      <c r="L16" s="58"/>
      <c r="M16" s="57"/>
      <c r="N16" s="11"/>
    </row>
    <row r="17" spans="1:22" ht="13" thickBot="1">
      <c r="A17" s="147"/>
      <c r="B17" s="56"/>
      <c r="C17" s="56"/>
      <c r="D17" s="55"/>
      <c r="E17" s="54" t="s">
        <v>4</v>
      </c>
      <c r="F17" s="53"/>
      <c r="G17" s="157"/>
      <c r="H17" s="158"/>
      <c r="I17" s="159"/>
      <c r="J17" s="52"/>
      <c r="K17" s="51"/>
      <c r="L17" s="51"/>
      <c r="M17" s="50"/>
      <c r="N17" s="95"/>
      <c r="V17"/>
    </row>
    <row r="18" spans="1:22" ht="23.25" customHeight="1" thickBot="1">
      <c r="A18" s="146">
        <v>2</v>
      </c>
      <c r="B18" s="120" t="s">
        <v>336</v>
      </c>
      <c r="C18" s="120" t="s">
        <v>338</v>
      </c>
      <c r="D18" s="120" t="s">
        <v>24</v>
      </c>
      <c r="E18" s="148" t="s">
        <v>340</v>
      </c>
      <c r="F18" s="148"/>
      <c r="G18" s="148" t="s">
        <v>332</v>
      </c>
      <c r="H18" s="149"/>
      <c r="I18" s="92"/>
      <c r="J18" s="68" t="s">
        <v>2</v>
      </c>
      <c r="K18" s="68"/>
      <c r="L18" s="68"/>
      <c r="M18" s="67"/>
      <c r="N18" s="95"/>
      <c r="V18" s="46"/>
    </row>
    <row r="19" spans="1:22" ht="13" thickBot="1">
      <c r="A19" s="146"/>
      <c r="B19" s="66"/>
      <c r="C19" s="66"/>
      <c r="D19" s="65"/>
      <c r="E19" s="64"/>
      <c r="F19" s="63"/>
      <c r="G19" s="150"/>
      <c r="H19" s="151"/>
      <c r="I19" s="152"/>
      <c r="J19" s="62"/>
      <c r="K19" s="61"/>
      <c r="L19" s="59"/>
      <c r="M19" s="91"/>
      <c r="N19" s="95"/>
      <c r="V19" s="47"/>
    </row>
    <row r="20" spans="1:22" ht="13" thickBot="1">
      <c r="A20" s="146"/>
      <c r="B20" s="66"/>
      <c r="C20" s="66"/>
      <c r="D20" s="65"/>
      <c r="E20" s="64"/>
      <c r="F20" s="63"/>
      <c r="G20" s="150"/>
      <c r="H20" s="151"/>
      <c r="I20" s="152"/>
      <c r="J20" s="62"/>
      <c r="K20" s="61"/>
      <c r="L20" s="59"/>
      <c r="M20" s="91"/>
      <c r="N20" s="11"/>
      <c r="V20" s="47"/>
    </row>
    <row r="21" spans="1:22" ht="21.5" thickBot="1">
      <c r="A21" s="146"/>
      <c r="B21" s="116" t="s">
        <v>337</v>
      </c>
      <c r="C21" s="116" t="s">
        <v>339</v>
      </c>
      <c r="D21" s="116" t="s">
        <v>23</v>
      </c>
      <c r="E21" s="153" t="s">
        <v>341</v>
      </c>
      <c r="F21" s="153"/>
      <c r="G21" s="154"/>
      <c r="H21" s="155"/>
      <c r="I21" s="156"/>
      <c r="J21" s="60"/>
      <c r="K21" s="59"/>
      <c r="L21" s="58"/>
      <c r="M21" s="57"/>
      <c r="N21" s="95"/>
      <c r="V21" s="48"/>
    </row>
    <row r="22" spans="1:22" ht="13" thickBot="1">
      <c r="A22" s="147"/>
      <c r="B22" s="56"/>
      <c r="C22" s="56"/>
      <c r="D22" s="55"/>
      <c r="E22" s="54" t="s">
        <v>4</v>
      </c>
      <c r="F22" s="53"/>
      <c r="G22" s="157"/>
      <c r="H22" s="158"/>
      <c r="I22" s="159"/>
      <c r="J22" s="52"/>
      <c r="K22" s="51"/>
      <c r="L22" s="51"/>
      <c r="M22" s="50"/>
      <c r="N22" s="95"/>
      <c r="V22" s="48"/>
    </row>
    <row r="23" spans="1:22" ht="24" customHeight="1" thickBot="1">
      <c r="A23" s="146">
        <f>A18+1</f>
        <v>3</v>
      </c>
      <c r="B23" s="120" t="s">
        <v>336</v>
      </c>
      <c r="C23" s="120" t="s">
        <v>338</v>
      </c>
      <c r="D23" s="120" t="s">
        <v>24</v>
      </c>
      <c r="E23" s="148" t="s">
        <v>340</v>
      </c>
      <c r="F23" s="148"/>
      <c r="G23" s="148" t="s">
        <v>332</v>
      </c>
      <c r="H23" s="149"/>
      <c r="I23" s="92"/>
      <c r="J23" s="68"/>
      <c r="K23" s="68"/>
      <c r="L23" s="68"/>
      <c r="M23" s="67"/>
      <c r="N23" s="95"/>
      <c r="V23" s="48"/>
    </row>
    <row r="24" spans="1:22" ht="13" thickBot="1">
      <c r="A24" s="146"/>
      <c r="B24" s="66"/>
      <c r="C24" s="66"/>
      <c r="D24" s="65"/>
      <c r="E24" s="64"/>
      <c r="F24" s="63"/>
      <c r="G24" s="150"/>
      <c r="H24" s="151"/>
      <c r="I24" s="152"/>
      <c r="J24" s="62"/>
      <c r="K24" s="61"/>
      <c r="L24" s="59"/>
      <c r="M24" s="91"/>
      <c r="N24" s="95"/>
      <c r="V24" s="48"/>
    </row>
    <row r="25" spans="1:22" ht="21.5" thickBot="1">
      <c r="A25" s="146"/>
      <c r="B25" s="116" t="s">
        <v>337</v>
      </c>
      <c r="C25" s="116" t="s">
        <v>339</v>
      </c>
      <c r="D25" s="116" t="s">
        <v>23</v>
      </c>
      <c r="E25" s="153" t="s">
        <v>341</v>
      </c>
      <c r="F25" s="153"/>
      <c r="G25" s="154"/>
      <c r="H25" s="155"/>
      <c r="I25" s="156"/>
      <c r="J25" s="60"/>
      <c r="K25" s="59"/>
      <c r="L25" s="58"/>
      <c r="M25" s="57"/>
      <c r="N25" s="95"/>
      <c r="V25" s="48"/>
    </row>
    <row r="26" spans="1:22" ht="13" thickBot="1">
      <c r="A26" s="147"/>
      <c r="B26" s="56"/>
      <c r="C26" s="56"/>
      <c r="D26" s="55"/>
      <c r="E26" s="54" t="s">
        <v>4</v>
      </c>
      <c r="F26" s="53"/>
      <c r="G26" s="157"/>
      <c r="H26" s="158"/>
      <c r="I26" s="159"/>
      <c r="J26" s="52"/>
      <c r="K26" s="51"/>
      <c r="L26" s="51"/>
      <c r="M26" s="50"/>
      <c r="N26" s="95"/>
      <c r="V26" s="48"/>
    </row>
    <row r="27" spans="1:22" ht="24" customHeight="1" thickBot="1">
      <c r="A27" s="146">
        <f>A23+1</f>
        <v>4</v>
      </c>
      <c r="B27" s="120" t="s">
        <v>336</v>
      </c>
      <c r="C27" s="120" t="s">
        <v>338</v>
      </c>
      <c r="D27" s="120" t="s">
        <v>24</v>
      </c>
      <c r="E27" s="148" t="s">
        <v>340</v>
      </c>
      <c r="F27" s="148"/>
      <c r="G27" s="148" t="s">
        <v>332</v>
      </c>
      <c r="H27" s="149"/>
      <c r="I27" s="92"/>
      <c r="J27" s="68"/>
      <c r="K27" s="68"/>
      <c r="L27" s="68"/>
      <c r="M27" s="67"/>
      <c r="N27" s="95"/>
      <c r="V27" s="48"/>
    </row>
    <row r="28" spans="1:22" ht="13" thickBot="1">
      <c r="A28" s="146"/>
      <c r="B28" s="66"/>
      <c r="C28" s="66"/>
      <c r="D28" s="65"/>
      <c r="E28" s="64"/>
      <c r="F28" s="63"/>
      <c r="G28" s="150"/>
      <c r="H28" s="151"/>
      <c r="I28" s="152"/>
      <c r="J28" s="62"/>
      <c r="K28" s="61"/>
      <c r="L28" s="59"/>
      <c r="M28" s="91"/>
      <c r="N28" s="95"/>
      <c r="V28" s="48"/>
    </row>
    <row r="29" spans="1:22" ht="21.5" thickBot="1">
      <c r="A29" s="146"/>
      <c r="B29" s="116" t="s">
        <v>337</v>
      </c>
      <c r="C29" s="116" t="s">
        <v>339</v>
      </c>
      <c r="D29" s="116" t="s">
        <v>23</v>
      </c>
      <c r="E29" s="153" t="s">
        <v>341</v>
      </c>
      <c r="F29" s="153"/>
      <c r="G29" s="154"/>
      <c r="H29" s="155"/>
      <c r="I29" s="156"/>
      <c r="J29" s="60"/>
      <c r="K29" s="59"/>
      <c r="L29" s="58"/>
      <c r="M29" s="57"/>
      <c r="N29" s="95"/>
      <c r="V29" s="48"/>
    </row>
    <row r="30" spans="1:22" ht="13" thickBot="1">
      <c r="A30" s="147"/>
      <c r="B30" s="56"/>
      <c r="C30" s="56"/>
      <c r="D30" s="55"/>
      <c r="E30" s="54" t="s">
        <v>4</v>
      </c>
      <c r="F30" s="53"/>
      <c r="G30" s="157"/>
      <c r="H30" s="158"/>
      <c r="I30" s="159"/>
      <c r="J30" s="52"/>
      <c r="K30" s="51"/>
      <c r="L30" s="51"/>
      <c r="M30" s="50"/>
      <c r="N30" s="95"/>
      <c r="V30" s="48"/>
    </row>
    <row r="31" spans="1:22" ht="24" customHeight="1" thickBot="1">
      <c r="A31" s="146">
        <f>A27+1</f>
        <v>5</v>
      </c>
      <c r="B31" s="120" t="s">
        <v>336</v>
      </c>
      <c r="C31" s="120" t="s">
        <v>338</v>
      </c>
      <c r="D31" s="120" t="s">
        <v>24</v>
      </c>
      <c r="E31" s="148" t="s">
        <v>340</v>
      </c>
      <c r="F31" s="148"/>
      <c r="G31" s="148" t="s">
        <v>332</v>
      </c>
      <c r="H31" s="149"/>
      <c r="I31" s="92"/>
      <c r="J31" s="68"/>
      <c r="K31" s="68"/>
      <c r="L31" s="68"/>
      <c r="M31" s="67"/>
      <c r="N31" s="95"/>
      <c r="V31" s="48"/>
    </row>
    <row r="32" spans="1:22" ht="13" thickBot="1">
      <c r="A32" s="146"/>
      <c r="B32" s="66"/>
      <c r="C32" s="66"/>
      <c r="D32" s="65"/>
      <c r="E32" s="64"/>
      <c r="F32" s="63"/>
      <c r="G32" s="150"/>
      <c r="H32" s="151"/>
      <c r="I32" s="152"/>
      <c r="J32" s="62"/>
      <c r="K32" s="61"/>
      <c r="L32" s="59"/>
      <c r="M32" s="91"/>
      <c r="N32" s="95"/>
      <c r="V32" s="48"/>
    </row>
    <row r="33" spans="1:22" ht="21.5" thickBot="1">
      <c r="A33" s="146"/>
      <c r="B33" s="116" t="s">
        <v>337</v>
      </c>
      <c r="C33" s="116" t="s">
        <v>339</v>
      </c>
      <c r="D33" s="116" t="s">
        <v>23</v>
      </c>
      <c r="E33" s="153" t="s">
        <v>341</v>
      </c>
      <c r="F33" s="153"/>
      <c r="G33" s="154"/>
      <c r="H33" s="155"/>
      <c r="I33" s="156"/>
      <c r="J33" s="60"/>
      <c r="K33" s="59"/>
      <c r="L33" s="58"/>
      <c r="M33" s="57"/>
      <c r="N33" s="95"/>
      <c r="V33" s="48"/>
    </row>
    <row r="34" spans="1:22" ht="13" thickBot="1">
      <c r="A34" s="147"/>
      <c r="B34" s="56"/>
      <c r="C34" s="56"/>
      <c r="D34" s="55"/>
      <c r="E34" s="54" t="s">
        <v>4</v>
      </c>
      <c r="F34" s="53"/>
      <c r="G34" s="157"/>
      <c r="H34" s="158"/>
      <c r="I34" s="159"/>
      <c r="J34" s="52"/>
      <c r="K34" s="51"/>
      <c r="L34" s="51"/>
      <c r="M34" s="50"/>
      <c r="N34" s="95"/>
      <c r="V34" s="48"/>
    </row>
    <row r="35" spans="1:22" ht="24" customHeight="1" thickBot="1">
      <c r="A35" s="146">
        <f>A31+1</f>
        <v>6</v>
      </c>
      <c r="B35" s="120" t="s">
        <v>336</v>
      </c>
      <c r="C35" s="120" t="s">
        <v>338</v>
      </c>
      <c r="D35" s="120" t="s">
        <v>24</v>
      </c>
      <c r="E35" s="148" t="s">
        <v>340</v>
      </c>
      <c r="F35" s="148"/>
      <c r="G35" s="148" t="s">
        <v>332</v>
      </c>
      <c r="H35" s="149"/>
      <c r="I35" s="92"/>
      <c r="J35" s="68"/>
      <c r="K35" s="68"/>
      <c r="L35" s="68"/>
      <c r="M35" s="67"/>
      <c r="N35" s="95"/>
      <c r="V35" s="48"/>
    </row>
    <row r="36" spans="1:22" ht="13" thickBot="1">
      <c r="A36" s="146"/>
      <c r="B36" s="66"/>
      <c r="C36" s="66"/>
      <c r="D36" s="65"/>
      <c r="E36" s="64"/>
      <c r="F36" s="63"/>
      <c r="G36" s="150"/>
      <c r="H36" s="151"/>
      <c r="I36" s="152"/>
      <c r="J36" s="62"/>
      <c r="K36" s="61"/>
      <c r="L36" s="59"/>
      <c r="M36" s="91"/>
      <c r="N36" s="95"/>
      <c r="V36" s="48"/>
    </row>
    <row r="37" spans="1:22" ht="21.5" thickBot="1">
      <c r="A37" s="146"/>
      <c r="B37" s="116" t="s">
        <v>337</v>
      </c>
      <c r="C37" s="116" t="s">
        <v>339</v>
      </c>
      <c r="D37" s="116" t="s">
        <v>23</v>
      </c>
      <c r="E37" s="153" t="s">
        <v>341</v>
      </c>
      <c r="F37" s="153"/>
      <c r="G37" s="154"/>
      <c r="H37" s="155"/>
      <c r="I37" s="156"/>
      <c r="J37" s="60"/>
      <c r="K37" s="59"/>
      <c r="L37" s="58"/>
      <c r="M37" s="57"/>
      <c r="N37" s="95"/>
      <c r="V37" s="48"/>
    </row>
    <row r="38" spans="1:22" ht="13" thickBot="1">
      <c r="A38" s="147"/>
      <c r="B38" s="56"/>
      <c r="C38" s="56"/>
      <c r="D38" s="55"/>
      <c r="E38" s="54"/>
      <c r="F38" s="53"/>
      <c r="G38" s="157"/>
      <c r="H38" s="158"/>
      <c r="I38" s="159"/>
      <c r="J38" s="52"/>
      <c r="K38" s="51"/>
      <c r="L38" s="51"/>
      <c r="M38" s="50"/>
      <c r="N38" s="95"/>
      <c r="V38" s="48"/>
    </row>
    <row r="39" spans="1:22" ht="24" customHeight="1" thickBot="1">
      <c r="A39" s="146">
        <f>A35+1</f>
        <v>7</v>
      </c>
      <c r="B39" s="120" t="s">
        <v>336</v>
      </c>
      <c r="C39" s="120" t="s">
        <v>338</v>
      </c>
      <c r="D39" s="120" t="s">
        <v>24</v>
      </c>
      <c r="E39" s="148" t="s">
        <v>340</v>
      </c>
      <c r="F39" s="148"/>
      <c r="G39" s="148" t="s">
        <v>332</v>
      </c>
      <c r="H39" s="149"/>
      <c r="I39" s="92"/>
      <c r="J39" s="68"/>
      <c r="K39" s="68"/>
      <c r="L39" s="68"/>
      <c r="M39" s="67"/>
      <c r="N39" s="95"/>
      <c r="V39" s="48"/>
    </row>
    <row r="40" spans="1:22" ht="13" thickBot="1">
      <c r="A40" s="146"/>
      <c r="B40" s="66"/>
      <c r="C40" s="66"/>
      <c r="D40" s="65"/>
      <c r="E40" s="64"/>
      <c r="F40" s="63"/>
      <c r="G40" s="150"/>
      <c r="H40" s="151"/>
      <c r="I40" s="152"/>
      <c r="J40" s="62"/>
      <c r="K40" s="61"/>
      <c r="L40" s="59"/>
      <c r="M40" s="91"/>
      <c r="N40" s="95"/>
      <c r="V40" s="48"/>
    </row>
    <row r="41" spans="1:22" ht="21.5" thickBot="1">
      <c r="A41" s="146"/>
      <c r="B41" s="116" t="s">
        <v>337</v>
      </c>
      <c r="C41" s="116" t="s">
        <v>339</v>
      </c>
      <c r="D41" s="116" t="s">
        <v>23</v>
      </c>
      <c r="E41" s="153" t="s">
        <v>341</v>
      </c>
      <c r="F41" s="153"/>
      <c r="G41" s="154"/>
      <c r="H41" s="155"/>
      <c r="I41" s="156"/>
      <c r="J41" s="60"/>
      <c r="K41" s="59"/>
      <c r="L41" s="58"/>
      <c r="M41" s="57"/>
      <c r="N41" s="95"/>
      <c r="V41" s="48"/>
    </row>
    <row r="42" spans="1:22" ht="13" thickBot="1">
      <c r="A42" s="147"/>
      <c r="B42" s="56"/>
      <c r="C42" s="56"/>
      <c r="D42" s="55"/>
      <c r="E42" s="54"/>
      <c r="F42" s="53"/>
      <c r="G42" s="157"/>
      <c r="H42" s="158"/>
      <c r="I42" s="159"/>
      <c r="J42" s="52"/>
      <c r="K42" s="51"/>
      <c r="L42" s="51"/>
      <c r="M42" s="50"/>
      <c r="N42" s="95"/>
      <c r="V42" s="48"/>
    </row>
    <row r="43" spans="1:22" ht="24" customHeight="1" thickBot="1">
      <c r="A43" s="146">
        <f>A39+1</f>
        <v>8</v>
      </c>
      <c r="B43" s="120" t="s">
        <v>336</v>
      </c>
      <c r="C43" s="120" t="s">
        <v>338</v>
      </c>
      <c r="D43" s="120" t="s">
        <v>24</v>
      </c>
      <c r="E43" s="148" t="s">
        <v>340</v>
      </c>
      <c r="F43" s="148"/>
      <c r="G43" s="148" t="s">
        <v>332</v>
      </c>
      <c r="H43" s="149"/>
      <c r="I43" s="92"/>
      <c r="J43" s="68"/>
      <c r="K43" s="68"/>
      <c r="L43" s="68"/>
      <c r="M43" s="67"/>
      <c r="N43" s="95"/>
      <c r="V43" s="48"/>
    </row>
    <row r="44" spans="1:22" ht="13" thickBot="1">
      <c r="A44" s="146"/>
      <c r="B44" s="66"/>
      <c r="C44" s="66"/>
      <c r="D44" s="65"/>
      <c r="E44" s="64"/>
      <c r="F44" s="63"/>
      <c r="G44" s="150"/>
      <c r="H44" s="151"/>
      <c r="I44" s="152"/>
      <c r="J44" s="62"/>
      <c r="K44" s="61"/>
      <c r="L44" s="59"/>
      <c r="M44" s="91"/>
      <c r="N44" s="95"/>
      <c r="V44" s="48"/>
    </row>
    <row r="45" spans="1:22" ht="21.5" thickBot="1">
      <c r="A45" s="146"/>
      <c r="B45" s="116" t="s">
        <v>337</v>
      </c>
      <c r="C45" s="116" t="s">
        <v>339</v>
      </c>
      <c r="D45" s="116" t="s">
        <v>23</v>
      </c>
      <c r="E45" s="153" t="s">
        <v>341</v>
      </c>
      <c r="F45" s="153"/>
      <c r="G45" s="154"/>
      <c r="H45" s="155"/>
      <c r="I45" s="156"/>
      <c r="J45" s="60"/>
      <c r="K45" s="59"/>
      <c r="L45" s="58"/>
      <c r="M45" s="57"/>
      <c r="N45" s="95"/>
      <c r="V45" s="48"/>
    </row>
    <row r="46" spans="1:22" ht="13" thickBot="1">
      <c r="A46" s="147"/>
      <c r="B46" s="56"/>
      <c r="C46" s="56"/>
      <c r="D46" s="55"/>
      <c r="E46" s="54"/>
      <c r="F46" s="53"/>
      <c r="G46" s="157"/>
      <c r="H46" s="158"/>
      <c r="I46" s="159"/>
      <c r="J46" s="52"/>
      <c r="K46" s="51"/>
      <c r="L46" s="51"/>
      <c r="M46" s="50"/>
      <c r="N46" s="95"/>
      <c r="V46" s="48"/>
    </row>
    <row r="47" spans="1:22" ht="24" customHeight="1" thickBot="1">
      <c r="A47" s="146">
        <f>A43+1</f>
        <v>9</v>
      </c>
      <c r="B47" s="120" t="s">
        <v>336</v>
      </c>
      <c r="C47" s="120" t="s">
        <v>338</v>
      </c>
      <c r="D47" s="120" t="s">
        <v>24</v>
      </c>
      <c r="E47" s="148" t="s">
        <v>340</v>
      </c>
      <c r="F47" s="148"/>
      <c r="G47" s="148" t="s">
        <v>332</v>
      </c>
      <c r="H47" s="149"/>
      <c r="I47" s="92"/>
      <c r="J47" s="68"/>
      <c r="K47" s="68"/>
      <c r="L47" s="68"/>
      <c r="M47" s="67"/>
      <c r="N47" s="95"/>
      <c r="V47" s="48"/>
    </row>
    <row r="48" spans="1:22" ht="13" thickBot="1">
      <c r="A48" s="146"/>
      <c r="B48" s="66"/>
      <c r="C48" s="66"/>
      <c r="D48" s="65"/>
      <c r="E48" s="64"/>
      <c r="F48" s="63"/>
      <c r="G48" s="150"/>
      <c r="H48" s="151"/>
      <c r="I48" s="152"/>
      <c r="J48" s="62"/>
      <c r="K48" s="61"/>
      <c r="L48" s="59"/>
      <c r="M48" s="91"/>
      <c r="N48" s="95"/>
      <c r="V48" s="48"/>
    </row>
    <row r="49" spans="1:22" ht="21.5" thickBot="1">
      <c r="A49" s="146"/>
      <c r="B49" s="116" t="s">
        <v>337</v>
      </c>
      <c r="C49" s="116" t="s">
        <v>339</v>
      </c>
      <c r="D49" s="116" t="s">
        <v>23</v>
      </c>
      <c r="E49" s="153" t="s">
        <v>341</v>
      </c>
      <c r="F49" s="153"/>
      <c r="G49" s="154"/>
      <c r="H49" s="155"/>
      <c r="I49" s="156"/>
      <c r="J49" s="60"/>
      <c r="K49" s="59"/>
      <c r="L49" s="58"/>
      <c r="M49" s="57"/>
      <c r="N49" s="95"/>
      <c r="V49" s="48"/>
    </row>
    <row r="50" spans="1:22" ht="13" thickBot="1">
      <c r="A50" s="147"/>
      <c r="B50" s="56"/>
      <c r="C50" s="56"/>
      <c r="D50" s="55"/>
      <c r="E50" s="54"/>
      <c r="F50" s="53"/>
      <c r="G50" s="157"/>
      <c r="H50" s="158"/>
      <c r="I50" s="159"/>
      <c r="J50" s="52"/>
      <c r="K50" s="51"/>
      <c r="L50" s="51"/>
      <c r="M50" s="50"/>
      <c r="N50" s="95"/>
      <c r="V50" s="48"/>
    </row>
    <row r="51" spans="1:22" ht="24" customHeight="1" thickBot="1">
      <c r="A51" s="146">
        <f>A47+1</f>
        <v>10</v>
      </c>
      <c r="B51" s="120" t="s">
        <v>336</v>
      </c>
      <c r="C51" s="120" t="s">
        <v>338</v>
      </c>
      <c r="D51" s="120" t="s">
        <v>24</v>
      </c>
      <c r="E51" s="148" t="s">
        <v>340</v>
      </c>
      <c r="F51" s="148"/>
      <c r="G51" s="148" t="s">
        <v>332</v>
      </c>
      <c r="H51" s="149"/>
      <c r="I51" s="92"/>
      <c r="J51" s="68"/>
      <c r="K51" s="68"/>
      <c r="L51" s="68"/>
      <c r="M51" s="67"/>
      <c r="N51" s="95"/>
      <c r="V51" s="48"/>
    </row>
    <row r="52" spans="1:22" ht="13" thickBot="1">
      <c r="A52" s="146"/>
      <c r="B52" s="66"/>
      <c r="C52" s="66"/>
      <c r="D52" s="65"/>
      <c r="E52" s="64"/>
      <c r="F52" s="63"/>
      <c r="G52" s="150"/>
      <c r="H52" s="151"/>
      <c r="I52" s="152"/>
      <c r="J52" s="62"/>
      <c r="K52" s="61"/>
      <c r="L52" s="59"/>
      <c r="M52" s="91"/>
      <c r="N52" s="95"/>
      <c r="V52" s="48"/>
    </row>
    <row r="53" spans="1:22" ht="21.5" thickBot="1">
      <c r="A53" s="146"/>
      <c r="B53" s="116" t="s">
        <v>337</v>
      </c>
      <c r="C53" s="116" t="s">
        <v>339</v>
      </c>
      <c r="D53" s="116" t="s">
        <v>23</v>
      </c>
      <c r="E53" s="153" t="s">
        <v>341</v>
      </c>
      <c r="F53" s="153"/>
      <c r="G53" s="154"/>
      <c r="H53" s="155"/>
      <c r="I53" s="156"/>
      <c r="J53" s="60"/>
      <c r="K53" s="59"/>
      <c r="L53" s="58"/>
      <c r="M53" s="57"/>
      <c r="N53" s="95"/>
      <c r="V53" s="48"/>
    </row>
    <row r="54" spans="1:22" ht="13" thickBot="1">
      <c r="A54" s="147"/>
      <c r="B54" s="56"/>
      <c r="C54" s="56"/>
      <c r="D54" s="55"/>
      <c r="E54" s="54" t="s">
        <v>4</v>
      </c>
      <c r="F54" s="53"/>
      <c r="G54" s="157"/>
      <c r="H54" s="158"/>
      <c r="I54" s="159"/>
      <c r="J54" s="52"/>
      <c r="K54" s="51"/>
      <c r="L54" s="51"/>
      <c r="M54" s="50"/>
      <c r="N54" s="95"/>
      <c r="V54" s="48"/>
    </row>
    <row r="55" spans="1:22" ht="24" customHeight="1" thickBot="1">
      <c r="A55" s="146">
        <f>A51+1</f>
        <v>11</v>
      </c>
      <c r="B55" s="120" t="s">
        <v>336</v>
      </c>
      <c r="C55" s="120" t="s">
        <v>338</v>
      </c>
      <c r="D55" s="120" t="s">
        <v>24</v>
      </c>
      <c r="E55" s="148" t="s">
        <v>340</v>
      </c>
      <c r="F55" s="148"/>
      <c r="G55" s="148" t="s">
        <v>332</v>
      </c>
      <c r="H55" s="149"/>
      <c r="I55" s="92"/>
      <c r="J55" s="68"/>
      <c r="K55" s="68"/>
      <c r="L55" s="68"/>
      <c r="M55" s="67"/>
      <c r="N55" s="95"/>
      <c r="V55" s="48"/>
    </row>
    <row r="56" spans="1:22" ht="13" thickBot="1">
      <c r="A56" s="146"/>
      <c r="B56" s="66"/>
      <c r="C56" s="66"/>
      <c r="D56" s="65"/>
      <c r="E56" s="64"/>
      <c r="F56" s="63"/>
      <c r="G56" s="150"/>
      <c r="H56" s="151"/>
      <c r="I56" s="152"/>
      <c r="J56" s="62"/>
      <c r="K56" s="61"/>
      <c r="L56" s="59"/>
      <c r="M56" s="91"/>
      <c r="N56" s="95"/>
      <c r="P56" s="1"/>
      <c r="V56" s="48"/>
    </row>
    <row r="57" spans="1:22" ht="21.5" thickBot="1">
      <c r="A57" s="146"/>
      <c r="B57" s="116" t="s">
        <v>337</v>
      </c>
      <c r="C57" s="116" t="s">
        <v>339</v>
      </c>
      <c r="D57" s="116" t="s">
        <v>23</v>
      </c>
      <c r="E57" s="153" t="s">
        <v>341</v>
      </c>
      <c r="F57" s="153"/>
      <c r="G57" s="154"/>
      <c r="H57" s="155"/>
      <c r="I57" s="156"/>
      <c r="J57" s="60"/>
      <c r="K57" s="59"/>
      <c r="L57" s="58"/>
      <c r="M57" s="57"/>
      <c r="N57" s="95"/>
      <c r="V57" s="48"/>
    </row>
    <row r="58" spans="1:22" s="1" customFormat="1" ht="13" thickBot="1">
      <c r="A58" s="147"/>
      <c r="B58" s="56"/>
      <c r="C58" s="56"/>
      <c r="D58" s="55"/>
      <c r="E58" s="54" t="s">
        <v>4</v>
      </c>
      <c r="F58" s="53"/>
      <c r="G58" s="157"/>
      <c r="H58" s="158"/>
      <c r="I58" s="159"/>
      <c r="J58" s="52"/>
      <c r="K58" s="51"/>
      <c r="L58" s="51"/>
      <c r="M58" s="50"/>
      <c r="N58" s="2"/>
      <c r="P58"/>
      <c r="Q58"/>
      <c r="V58" s="48"/>
    </row>
    <row r="59" spans="1:22" ht="24" customHeight="1" thickBot="1">
      <c r="A59" s="146">
        <f>A55+1</f>
        <v>12</v>
      </c>
      <c r="B59" s="120" t="s">
        <v>336</v>
      </c>
      <c r="C59" s="120" t="s">
        <v>338</v>
      </c>
      <c r="D59" s="120" t="s">
        <v>24</v>
      </c>
      <c r="E59" s="148" t="s">
        <v>340</v>
      </c>
      <c r="F59" s="148"/>
      <c r="G59" s="148" t="s">
        <v>332</v>
      </c>
      <c r="H59" s="149"/>
      <c r="I59" s="92"/>
      <c r="J59" s="68"/>
      <c r="K59" s="68"/>
      <c r="L59" s="68"/>
      <c r="M59" s="67"/>
      <c r="N59" s="95"/>
      <c r="V59" s="48"/>
    </row>
    <row r="60" spans="1:22" ht="13" thickBot="1">
      <c r="A60" s="146"/>
      <c r="B60" s="66"/>
      <c r="C60" s="66"/>
      <c r="D60" s="65"/>
      <c r="E60" s="64"/>
      <c r="F60" s="63"/>
      <c r="G60" s="150"/>
      <c r="H60" s="151"/>
      <c r="I60" s="152"/>
      <c r="J60" s="62"/>
      <c r="K60" s="61"/>
      <c r="L60" s="59"/>
      <c r="M60" s="91"/>
      <c r="N60" s="95"/>
      <c r="V60" s="48"/>
    </row>
    <row r="61" spans="1:22" ht="21.5" thickBot="1">
      <c r="A61" s="146"/>
      <c r="B61" s="116" t="s">
        <v>337</v>
      </c>
      <c r="C61" s="116" t="s">
        <v>339</v>
      </c>
      <c r="D61" s="116" t="s">
        <v>23</v>
      </c>
      <c r="E61" s="153" t="s">
        <v>341</v>
      </c>
      <c r="F61" s="153"/>
      <c r="G61" s="154"/>
      <c r="H61" s="155"/>
      <c r="I61" s="156"/>
      <c r="J61" s="60"/>
      <c r="K61" s="59"/>
      <c r="L61" s="58"/>
      <c r="M61" s="57"/>
      <c r="N61" s="95"/>
      <c r="V61" s="48"/>
    </row>
    <row r="62" spans="1:22" ht="13" thickBot="1">
      <c r="A62" s="147"/>
      <c r="B62" s="56"/>
      <c r="C62" s="56"/>
      <c r="D62" s="55"/>
      <c r="E62" s="54" t="s">
        <v>4</v>
      </c>
      <c r="F62" s="53"/>
      <c r="G62" s="157"/>
      <c r="H62" s="158"/>
      <c r="I62" s="159"/>
      <c r="J62" s="52"/>
      <c r="K62" s="51"/>
      <c r="L62" s="51"/>
      <c r="M62" s="50"/>
      <c r="N62" s="95"/>
      <c r="V62" s="48"/>
    </row>
    <row r="63" spans="1:22" ht="24" customHeight="1" thickBot="1">
      <c r="A63" s="146">
        <f>A59+1</f>
        <v>13</v>
      </c>
      <c r="B63" s="120" t="s">
        <v>336</v>
      </c>
      <c r="C63" s="120" t="s">
        <v>338</v>
      </c>
      <c r="D63" s="120" t="s">
        <v>24</v>
      </c>
      <c r="E63" s="148" t="s">
        <v>340</v>
      </c>
      <c r="F63" s="148"/>
      <c r="G63" s="148" t="s">
        <v>332</v>
      </c>
      <c r="H63" s="149"/>
      <c r="I63" s="92"/>
      <c r="J63" s="68"/>
      <c r="K63" s="68"/>
      <c r="L63" s="68"/>
      <c r="M63" s="67"/>
      <c r="N63" s="95"/>
      <c r="V63" s="48"/>
    </row>
    <row r="64" spans="1:22" ht="13" thickBot="1">
      <c r="A64" s="146"/>
      <c r="B64" s="66"/>
      <c r="C64" s="66"/>
      <c r="D64" s="65"/>
      <c r="E64" s="64"/>
      <c r="F64" s="63"/>
      <c r="G64" s="150"/>
      <c r="H64" s="151"/>
      <c r="I64" s="152"/>
      <c r="J64" s="62"/>
      <c r="K64" s="61"/>
      <c r="L64" s="59"/>
      <c r="M64" s="91"/>
      <c r="N64" s="95"/>
      <c r="V64" s="48"/>
    </row>
    <row r="65" spans="1:22" ht="21.5" thickBot="1">
      <c r="A65" s="146"/>
      <c r="B65" s="116" t="s">
        <v>337</v>
      </c>
      <c r="C65" s="116" t="s">
        <v>339</v>
      </c>
      <c r="D65" s="116" t="s">
        <v>23</v>
      </c>
      <c r="E65" s="153" t="s">
        <v>341</v>
      </c>
      <c r="F65" s="153"/>
      <c r="G65" s="154"/>
      <c r="H65" s="155"/>
      <c r="I65" s="156"/>
      <c r="J65" s="60"/>
      <c r="K65" s="59"/>
      <c r="L65" s="58"/>
      <c r="M65" s="57"/>
      <c r="N65" s="95"/>
      <c r="V65" s="48"/>
    </row>
    <row r="66" spans="1:22" ht="13" thickBot="1">
      <c r="A66" s="147"/>
      <c r="B66" s="56"/>
      <c r="C66" s="56"/>
      <c r="D66" s="55"/>
      <c r="E66" s="54" t="s">
        <v>4</v>
      </c>
      <c r="F66" s="53"/>
      <c r="G66" s="157"/>
      <c r="H66" s="158"/>
      <c r="I66" s="159"/>
      <c r="J66" s="52"/>
      <c r="K66" s="51"/>
      <c r="L66" s="51"/>
      <c r="M66" s="50"/>
      <c r="N66" s="95"/>
      <c r="V66" s="48"/>
    </row>
    <row r="67" spans="1:22" ht="24" customHeight="1" thickBot="1">
      <c r="A67" s="146">
        <f>A63+1</f>
        <v>14</v>
      </c>
      <c r="B67" s="120" t="s">
        <v>336</v>
      </c>
      <c r="C67" s="120" t="s">
        <v>338</v>
      </c>
      <c r="D67" s="120" t="s">
        <v>24</v>
      </c>
      <c r="E67" s="148" t="s">
        <v>340</v>
      </c>
      <c r="F67" s="148"/>
      <c r="G67" s="148" t="s">
        <v>332</v>
      </c>
      <c r="H67" s="149"/>
      <c r="I67" s="92"/>
      <c r="J67" s="68"/>
      <c r="K67" s="68"/>
      <c r="L67" s="68"/>
      <c r="M67" s="67"/>
      <c r="N67" s="95"/>
      <c r="V67" s="48"/>
    </row>
    <row r="68" spans="1:22" ht="13" thickBot="1">
      <c r="A68" s="146"/>
      <c r="B68" s="66"/>
      <c r="C68" s="66"/>
      <c r="D68" s="65"/>
      <c r="E68" s="64"/>
      <c r="F68" s="63"/>
      <c r="G68" s="150"/>
      <c r="H68" s="151"/>
      <c r="I68" s="152"/>
      <c r="J68" s="62"/>
      <c r="K68" s="61"/>
      <c r="L68" s="59"/>
      <c r="M68" s="91"/>
      <c r="N68" s="95"/>
      <c r="V68" s="48"/>
    </row>
    <row r="69" spans="1:22" ht="21.5" thickBot="1">
      <c r="A69" s="146"/>
      <c r="B69" s="116" t="s">
        <v>337</v>
      </c>
      <c r="C69" s="116" t="s">
        <v>339</v>
      </c>
      <c r="D69" s="116" t="s">
        <v>23</v>
      </c>
      <c r="E69" s="153" t="s">
        <v>341</v>
      </c>
      <c r="F69" s="153"/>
      <c r="G69" s="154"/>
      <c r="H69" s="155"/>
      <c r="I69" s="156"/>
      <c r="J69" s="60"/>
      <c r="K69" s="59"/>
      <c r="L69" s="58"/>
      <c r="M69" s="57"/>
      <c r="N69" s="95"/>
      <c r="V69" s="48"/>
    </row>
    <row r="70" spans="1:22" ht="13" thickBot="1">
      <c r="A70" s="147"/>
      <c r="B70" s="56"/>
      <c r="C70" s="56"/>
      <c r="D70" s="55"/>
      <c r="E70" s="54" t="s">
        <v>4</v>
      </c>
      <c r="F70" s="53"/>
      <c r="G70" s="157"/>
      <c r="H70" s="158"/>
      <c r="I70" s="159"/>
      <c r="J70" s="52"/>
      <c r="K70" s="51"/>
      <c r="L70" s="51"/>
      <c r="M70" s="50"/>
      <c r="N70" s="95"/>
      <c r="V70" s="48"/>
    </row>
    <row r="71" spans="1:22" ht="24" customHeight="1" thickBot="1">
      <c r="A71" s="146">
        <f>A67+1</f>
        <v>15</v>
      </c>
      <c r="B71" s="120" t="s">
        <v>336</v>
      </c>
      <c r="C71" s="120" t="s">
        <v>338</v>
      </c>
      <c r="D71" s="120" t="s">
        <v>24</v>
      </c>
      <c r="E71" s="148" t="s">
        <v>340</v>
      </c>
      <c r="F71" s="148"/>
      <c r="G71" s="148" t="s">
        <v>332</v>
      </c>
      <c r="H71" s="149"/>
      <c r="I71" s="92"/>
      <c r="J71" s="68"/>
      <c r="K71" s="68"/>
      <c r="L71" s="68"/>
      <c r="M71" s="67"/>
      <c r="N71" s="95"/>
      <c r="V71" s="48"/>
    </row>
    <row r="72" spans="1:22" ht="13" thickBot="1">
      <c r="A72" s="146"/>
      <c r="B72" s="66"/>
      <c r="C72" s="66"/>
      <c r="D72" s="65"/>
      <c r="E72" s="64"/>
      <c r="F72" s="63"/>
      <c r="G72" s="150"/>
      <c r="H72" s="151"/>
      <c r="I72" s="152"/>
      <c r="J72" s="62"/>
      <c r="K72" s="61"/>
      <c r="L72" s="59"/>
      <c r="M72" s="91"/>
      <c r="N72" s="95"/>
      <c r="V72" s="49"/>
    </row>
    <row r="73" spans="1:22" ht="21.5" thickBot="1">
      <c r="A73" s="146"/>
      <c r="B73" s="116" t="s">
        <v>337</v>
      </c>
      <c r="C73" s="116" t="s">
        <v>339</v>
      </c>
      <c r="D73" s="116" t="s">
        <v>23</v>
      </c>
      <c r="E73" s="153" t="s">
        <v>341</v>
      </c>
      <c r="F73" s="153"/>
      <c r="G73" s="154"/>
      <c r="H73" s="155"/>
      <c r="I73" s="156"/>
      <c r="J73" s="60"/>
      <c r="K73" s="59"/>
      <c r="L73" s="58"/>
      <c r="M73" s="57"/>
      <c r="N73" s="95"/>
      <c r="V73" s="48"/>
    </row>
    <row r="74" spans="1:22" ht="13" thickBot="1">
      <c r="A74" s="147"/>
      <c r="B74" s="56"/>
      <c r="C74" s="56"/>
      <c r="D74" s="55"/>
      <c r="E74" s="54" t="s">
        <v>4</v>
      </c>
      <c r="F74" s="53"/>
      <c r="G74" s="157"/>
      <c r="H74" s="158"/>
      <c r="I74" s="159"/>
      <c r="J74" s="52"/>
      <c r="K74" s="51"/>
      <c r="L74" s="51"/>
      <c r="M74" s="50"/>
      <c r="N74" s="95"/>
      <c r="V74" s="48"/>
    </row>
    <row r="75" spans="1:22" ht="24" customHeight="1" thickBot="1">
      <c r="A75" s="146">
        <f>A71+1</f>
        <v>16</v>
      </c>
      <c r="B75" s="120" t="s">
        <v>336</v>
      </c>
      <c r="C75" s="120" t="s">
        <v>338</v>
      </c>
      <c r="D75" s="120" t="s">
        <v>24</v>
      </c>
      <c r="E75" s="148" t="s">
        <v>340</v>
      </c>
      <c r="F75" s="148"/>
      <c r="G75" s="148" t="s">
        <v>332</v>
      </c>
      <c r="H75" s="149"/>
      <c r="I75" s="92"/>
      <c r="J75" s="68"/>
      <c r="K75" s="68"/>
      <c r="L75" s="68"/>
      <c r="M75" s="67"/>
      <c r="N75" s="95"/>
      <c r="V75" s="48"/>
    </row>
    <row r="76" spans="1:22" ht="13" thickBot="1">
      <c r="A76" s="146"/>
      <c r="B76" s="66"/>
      <c r="C76" s="66"/>
      <c r="D76" s="65"/>
      <c r="E76" s="64"/>
      <c r="F76" s="63"/>
      <c r="G76" s="150"/>
      <c r="H76" s="151"/>
      <c r="I76" s="152"/>
      <c r="J76" s="62"/>
      <c r="K76" s="61"/>
      <c r="L76" s="59"/>
      <c r="M76" s="91"/>
      <c r="N76" s="95"/>
      <c r="V76" s="48"/>
    </row>
    <row r="77" spans="1:22" ht="21.5" thickBot="1">
      <c r="A77" s="146"/>
      <c r="B77" s="116" t="s">
        <v>337</v>
      </c>
      <c r="C77" s="116" t="s">
        <v>339</v>
      </c>
      <c r="D77" s="116" t="s">
        <v>23</v>
      </c>
      <c r="E77" s="153" t="s">
        <v>341</v>
      </c>
      <c r="F77" s="153"/>
      <c r="G77" s="154"/>
      <c r="H77" s="155"/>
      <c r="I77" s="156"/>
      <c r="J77" s="60"/>
      <c r="K77" s="59"/>
      <c r="L77" s="58"/>
      <c r="M77" s="57"/>
      <c r="N77" s="95"/>
      <c r="V77" s="48"/>
    </row>
    <row r="78" spans="1:22" ht="13" thickBot="1">
      <c r="A78" s="147"/>
      <c r="B78" s="56"/>
      <c r="C78" s="56"/>
      <c r="D78" s="55"/>
      <c r="E78" s="54" t="s">
        <v>4</v>
      </c>
      <c r="F78" s="53"/>
      <c r="G78" s="157"/>
      <c r="H78" s="158"/>
      <c r="I78" s="159"/>
      <c r="J78" s="52"/>
      <c r="K78" s="51"/>
      <c r="L78" s="51"/>
      <c r="M78" s="50"/>
      <c r="N78" s="95"/>
      <c r="V78" s="48"/>
    </row>
    <row r="79" spans="1:22" ht="24" customHeight="1" thickBot="1">
      <c r="A79" s="146">
        <f>A75+1</f>
        <v>17</v>
      </c>
      <c r="B79" s="120" t="s">
        <v>336</v>
      </c>
      <c r="C79" s="120" t="s">
        <v>338</v>
      </c>
      <c r="D79" s="120" t="s">
        <v>24</v>
      </c>
      <c r="E79" s="148" t="s">
        <v>340</v>
      </c>
      <c r="F79" s="148"/>
      <c r="G79" s="148" t="s">
        <v>332</v>
      </c>
      <c r="H79" s="149"/>
      <c r="I79" s="92"/>
      <c r="J79" s="68"/>
      <c r="K79" s="68"/>
      <c r="L79" s="68"/>
      <c r="M79" s="67"/>
      <c r="N79" s="95"/>
      <c r="V79" s="48"/>
    </row>
    <row r="80" spans="1:22" ht="13" thickBot="1">
      <c r="A80" s="146"/>
      <c r="B80" s="66"/>
      <c r="C80" s="66"/>
      <c r="D80" s="65"/>
      <c r="E80" s="64"/>
      <c r="F80" s="63"/>
      <c r="G80" s="150"/>
      <c r="H80" s="151"/>
      <c r="I80" s="152"/>
      <c r="J80" s="62"/>
      <c r="K80" s="61"/>
      <c r="L80" s="59"/>
      <c r="M80" s="91"/>
      <c r="N80" s="95"/>
      <c r="V80" s="48"/>
    </row>
    <row r="81" spans="1:22" ht="21.5" thickBot="1">
      <c r="A81" s="146"/>
      <c r="B81" s="116" t="s">
        <v>337</v>
      </c>
      <c r="C81" s="116" t="s">
        <v>339</v>
      </c>
      <c r="D81" s="116" t="s">
        <v>23</v>
      </c>
      <c r="E81" s="153" t="s">
        <v>341</v>
      </c>
      <c r="F81" s="153"/>
      <c r="G81" s="154"/>
      <c r="H81" s="155"/>
      <c r="I81" s="156"/>
      <c r="J81" s="60"/>
      <c r="K81" s="59"/>
      <c r="L81" s="58"/>
      <c r="M81" s="57"/>
      <c r="N81" s="95"/>
      <c r="V81" s="48"/>
    </row>
    <row r="82" spans="1:22" ht="13" thickBot="1">
      <c r="A82" s="147"/>
      <c r="B82" s="56"/>
      <c r="C82" s="56"/>
      <c r="D82" s="55"/>
      <c r="E82" s="54" t="s">
        <v>4</v>
      </c>
      <c r="F82" s="53"/>
      <c r="G82" s="157"/>
      <c r="H82" s="158"/>
      <c r="I82" s="159"/>
      <c r="J82" s="52"/>
      <c r="K82" s="51"/>
      <c r="L82" s="51"/>
      <c r="M82" s="50"/>
      <c r="N82" s="95"/>
      <c r="V82" s="48"/>
    </row>
    <row r="83" spans="1:22" ht="24" customHeight="1" thickBot="1">
      <c r="A83" s="146">
        <f>A79+1</f>
        <v>18</v>
      </c>
      <c r="B83" s="120" t="s">
        <v>336</v>
      </c>
      <c r="C83" s="120" t="s">
        <v>338</v>
      </c>
      <c r="D83" s="120" t="s">
        <v>24</v>
      </c>
      <c r="E83" s="148" t="s">
        <v>340</v>
      </c>
      <c r="F83" s="148"/>
      <c r="G83" s="148" t="s">
        <v>332</v>
      </c>
      <c r="H83" s="149"/>
      <c r="I83" s="92"/>
      <c r="J83" s="68"/>
      <c r="K83" s="68"/>
      <c r="L83" s="68"/>
      <c r="M83" s="67"/>
      <c r="N83" s="95"/>
      <c r="V83" s="48"/>
    </row>
    <row r="84" spans="1:22" ht="13" thickBot="1">
      <c r="A84" s="146"/>
      <c r="B84" s="66"/>
      <c r="C84" s="66"/>
      <c r="D84" s="65"/>
      <c r="E84" s="64"/>
      <c r="F84" s="63"/>
      <c r="G84" s="150"/>
      <c r="H84" s="151"/>
      <c r="I84" s="152"/>
      <c r="J84" s="62"/>
      <c r="K84" s="61"/>
      <c r="L84" s="59"/>
      <c r="M84" s="91"/>
      <c r="N84" s="95"/>
      <c r="V84" s="48"/>
    </row>
    <row r="85" spans="1:22" ht="21.5" thickBot="1">
      <c r="A85" s="146"/>
      <c r="B85" s="116" t="s">
        <v>337</v>
      </c>
      <c r="C85" s="116" t="s">
        <v>339</v>
      </c>
      <c r="D85" s="116" t="s">
        <v>23</v>
      </c>
      <c r="E85" s="153" t="s">
        <v>341</v>
      </c>
      <c r="F85" s="153"/>
      <c r="G85" s="154"/>
      <c r="H85" s="155"/>
      <c r="I85" s="156"/>
      <c r="J85" s="60"/>
      <c r="K85" s="59"/>
      <c r="L85" s="58"/>
      <c r="M85" s="57"/>
      <c r="N85" s="95"/>
      <c r="V85" s="48"/>
    </row>
    <row r="86" spans="1:22" ht="13" thickBot="1">
      <c r="A86" s="147"/>
      <c r="B86" s="56"/>
      <c r="C86" s="56"/>
      <c r="D86" s="55"/>
      <c r="E86" s="54" t="s">
        <v>4</v>
      </c>
      <c r="F86" s="53"/>
      <c r="G86" s="157"/>
      <c r="H86" s="158"/>
      <c r="I86" s="159"/>
      <c r="J86" s="52"/>
      <c r="K86" s="51"/>
      <c r="L86" s="51"/>
      <c r="M86" s="50"/>
      <c r="N86" s="95"/>
      <c r="V86" s="48"/>
    </row>
    <row r="87" spans="1:22" ht="24" customHeight="1" thickBot="1">
      <c r="A87" s="146">
        <f>A83+1</f>
        <v>19</v>
      </c>
      <c r="B87" s="120" t="s">
        <v>336</v>
      </c>
      <c r="C87" s="120" t="s">
        <v>338</v>
      </c>
      <c r="D87" s="120" t="s">
        <v>24</v>
      </c>
      <c r="E87" s="148" t="s">
        <v>340</v>
      </c>
      <c r="F87" s="148"/>
      <c r="G87" s="148" t="s">
        <v>332</v>
      </c>
      <c r="H87" s="149"/>
      <c r="I87" s="92"/>
      <c r="J87" s="68"/>
      <c r="K87" s="68"/>
      <c r="L87" s="68"/>
      <c r="M87" s="67"/>
      <c r="N87" s="95"/>
      <c r="V87" s="48"/>
    </row>
    <row r="88" spans="1:22" ht="13" thickBot="1">
      <c r="A88" s="146"/>
      <c r="B88" s="66"/>
      <c r="C88" s="66"/>
      <c r="D88" s="65"/>
      <c r="E88" s="64"/>
      <c r="F88" s="63"/>
      <c r="G88" s="150"/>
      <c r="H88" s="151"/>
      <c r="I88" s="152"/>
      <c r="J88" s="62"/>
      <c r="K88" s="61"/>
      <c r="L88" s="59"/>
      <c r="M88" s="91"/>
      <c r="N88" s="95"/>
      <c r="V88" s="48"/>
    </row>
    <row r="89" spans="1:22" ht="21.5" thickBot="1">
      <c r="A89" s="146"/>
      <c r="B89" s="116" t="s">
        <v>337</v>
      </c>
      <c r="C89" s="116" t="s">
        <v>339</v>
      </c>
      <c r="D89" s="116" t="s">
        <v>23</v>
      </c>
      <c r="E89" s="153" t="s">
        <v>341</v>
      </c>
      <c r="F89" s="153"/>
      <c r="G89" s="154"/>
      <c r="H89" s="155"/>
      <c r="I89" s="156"/>
      <c r="J89" s="60"/>
      <c r="K89" s="59"/>
      <c r="L89" s="58"/>
      <c r="M89" s="57"/>
      <c r="N89" s="95"/>
      <c r="V89" s="48"/>
    </row>
    <row r="90" spans="1:22" ht="13" thickBot="1">
      <c r="A90" s="147"/>
      <c r="B90" s="56"/>
      <c r="C90" s="56"/>
      <c r="D90" s="55"/>
      <c r="E90" s="54" t="s">
        <v>4</v>
      </c>
      <c r="F90" s="53"/>
      <c r="G90" s="157"/>
      <c r="H90" s="158"/>
      <c r="I90" s="159"/>
      <c r="J90" s="52"/>
      <c r="K90" s="51"/>
      <c r="L90" s="51"/>
      <c r="M90" s="50"/>
      <c r="N90" s="95"/>
      <c r="V90" s="48"/>
    </row>
    <row r="91" spans="1:22" ht="24" customHeight="1" thickBot="1">
      <c r="A91" s="146">
        <f>A87+1</f>
        <v>20</v>
      </c>
      <c r="B91" s="120" t="s">
        <v>336</v>
      </c>
      <c r="C91" s="120" t="s">
        <v>338</v>
      </c>
      <c r="D91" s="120" t="s">
        <v>24</v>
      </c>
      <c r="E91" s="148" t="s">
        <v>340</v>
      </c>
      <c r="F91" s="148"/>
      <c r="G91" s="148" t="s">
        <v>332</v>
      </c>
      <c r="H91" s="149"/>
      <c r="I91" s="92"/>
      <c r="J91" s="68"/>
      <c r="K91" s="68"/>
      <c r="L91" s="68"/>
      <c r="M91" s="67"/>
      <c r="N91" s="95"/>
      <c r="V91" s="48"/>
    </row>
    <row r="92" spans="1:22" ht="13" thickBot="1">
      <c r="A92" s="146"/>
      <c r="B92" s="66"/>
      <c r="C92" s="66"/>
      <c r="D92" s="65"/>
      <c r="E92" s="64"/>
      <c r="F92" s="63"/>
      <c r="G92" s="150"/>
      <c r="H92" s="151"/>
      <c r="I92" s="152"/>
      <c r="J92" s="62"/>
      <c r="K92" s="61"/>
      <c r="L92" s="59"/>
      <c r="M92" s="91"/>
      <c r="N92" s="95"/>
      <c r="V92" s="48"/>
    </row>
    <row r="93" spans="1:22" ht="21.5" thickBot="1">
      <c r="A93" s="146"/>
      <c r="B93" s="116" t="s">
        <v>337</v>
      </c>
      <c r="C93" s="116" t="s">
        <v>339</v>
      </c>
      <c r="D93" s="116" t="s">
        <v>23</v>
      </c>
      <c r="E93" s="153" t="s">
        <v>341</v>
      </c>
      <c r="F93" s="153"/>
      <c r="G93" s="154"/>
      <c r="H93" s="155"/>
      <c r="I93" s="156"/>
      <c r="J93" s="60"/>
      <c r="K93" s="59"/>
      <c r="L93" s="58"/>
      <c r="M93" s="57"/>
      <c r="N93" s="95"/>
      <c r="V93" s="48"/>
    </row>
    <row r="94" spans="1:22" ht="13" thickBot="1">
      <c r="A94" s="147"/>
      <c r="B94" s="56"/>
      <c r="C94" s="56"/>
      <c r="D94" s="55"/>
      <c r="E94" s="54" t="s">
        <v>4</v>
      </c>
      <c r="F94" s="53"/>
      <c r="G94" s="157"/>
      <c r="H94" s="158"/>
      <c r="I94" s="159"/>
      <c r="J94" s="52"/>
      <c r="K94" s="51"/>
      <c r="L94" s="51"/>
      <c r="M94" s="50"/>
      <c r="N94" s="95"/>
      <c r="V94" s="48"/>
    </row>
    <row r="95" spans="1:22" ht="24" customHeight="1" thickBot="1">
      <c r="A95" s="146">
        <f>A91+1</f>
        <v>21</v>
      </c>
      <c r="B95" s="120" t="s">
        <v>336</v>
      </c>
      <c r="C95" s="120" t="s">
        <v>338</v>
      </c>
      <c r="D95" s="120" t="s">
        <v>24</v>
      </c>
      <c r="E95" s="148" t="s">
        <v>340</v>
      </c>
      <c r="F95" s="148"/>
      <c r="G95" s="148" t="s">
        <v>332</v>
      </c>
      <c r="H95" s="149"/>
      <c r="I95" s="92"/>
      <c r="J95" s="68"/>
      <c r="K95" s="68"/>
      <c r="L95" s="68"/>
      <c r="M95" s="67"/>
      <c r="N95" s="95"/>
      <c r="V95" s="48"/>
    </row>
    <row r="96" spans="1:22" ht="13" thickBot="1">
      <c r="A96" s="146"/>
      <c r="B96" s="66"/>
      <c r="C96" s="66"/>
      <c r="D96" s="65"/>
      <c r="E96" s="64"/>
      <c r="F96" s="63"/>
      <c r="G96" s="150"/>
      <c r="H96" s="151"/>
      <c r="I96" s="152"/>
      <c r="J96" s="62"/>
      <c r="K96" s="61"/>
      <c r="L96" s="59"/>
      <c r="M96" s="91"/>
      <c r="N96" s="95"/>
      <c r="V96" s="48"/>
    </row>
    <row r="97" spans="1:22" ht="21.5" thickBot="1">
      <c r="A97" s="146"/>
      <c r="B97" s="116" t="s">
        <v>337</v>
      </c>
      <c r="C97" s="116" t="s">
        <v>339</v>
      </c>
      <c r="D97" s="116" t="s">
        <v>23</v>
      </c>
      <c r="E97" s="153" t="s">
        <v>341</v>
      </c>
      <c r="F97" s="153"/>
      <c r="G97" s="154"/>
      <c r="H97" s="155"/>
      <c r="I97" s="156"/>
      <c r="J97" s="60"/>
      <c r="K97" s="59"/>
      <c r="L97" s="58"/>
      <c r="M97" s="57"/>
      <c r="N97" s="95"/>
      <c r="V97" s="48"/>
    </row>
    <row r="98" spans="1:22" ht="13" thickBot="1">
      <c r="A98" s="147"/>
      <c r="B98" s="56"/>
      <c r="C98" s="56"/>
      <c r="D98" s="55"/>
      <c r="E98" s="54" t="s">
        <v>4</v>
      </c>
      <c r="F98" s="53"/>
      <c r="G98" s="157"/>
      <c r="H98" s="158"/>
      <c r="I98" s="159"/>
      <c r="J98" s="52"/>
      <c r="K98" s="51"/>
      <c r="L98" s="51"/>
      <c r="M98" s="50"/>
      <c r="N98" s="95"/>
      <c r="V98" s="48"/>
    </row>
    <row r="99" spans="1:22" ht="24" customHeight="1" thickBot="1">
      <c r="A99" s="146">
        <f>A95+1</f>
        <v>22</v>
      </c>
      <c r="B99" s="120" t="s">
        <v>336</v>
      </c>
      <c r="C99" s="120" t="s">
        <v>338</v>
      </c>
      <c r="D99" s="120" t="s">
        <v>24</v>
      </c>
      <c r="E99" s="148" t="s">
        <v>340</v>
      </c>
      <c r="F99" s="148"/>
      <c r="G99" s="148" t="s">
        <v>332</v>
      </c>
      <c r="H99" s="149"/>
      <c r="I99" s="92"/>
      <c r="J99" s="68"/>
      <c r="K99" s="68"/>
      <c r="L99" s="68"/>
      <c r="M99" s="67"/>
      <c r="N99" s="95"/>
      <c r="V99" s="48"/>
    </row>
    <row r="100" spans="1:22" ht="13" thickBot="1">
      <c r="A100" s="146"/>
      <c r="B100" s="66"/>
      <c r="C100" s="66"/>
      <c r="D100" s="65"/>
      <c r="E100" s="64"/>
      <c r="F100" s="63"/>
      <c r="G100" s="150"/>
      <c r="H100" s="151"/>
      <c r="I100" s="152"/>
      <c r="J100" s="62"/>
      <c r="K100" s="61"/>
      <c r="L100" s="59"/>
      <c r="M100" s="91"/>
      <c r="N100" s="95"/>
      <c r="V100" s="48"/>
    </row>
    <row r="101" spans="1:22" ht="21.5" thickBot="1">
      <c r="A101" s="146"/>
      <c r="B101" s="116" t="s">
        <v>337</v>
      </c>
      <c r="C101" s="116" t="s">
        <v>339</v>
      </c>
      <c r="D101" s="116" t="s">
        <v>23</v>
      </c>
      <c r="E101" s="153" t="s">
        <v>341</v>
      </c>
      <c r="F101" s="153"/>
      <c r="G101" s="154"/>
      <c r="H101" s="155"/>
      <c r="I101" s="156"/>
      <c r="J101" s="60"/>
      <c r="K101" s="59"/>
      <c r="L101" s="58"/>
      <c r="M101" s="57"/>
      <c r="N101" s="95"/>
      <c r="V101" s="48"/>
    </row>
    <row r="102" spans="1:22" ht="13" thickBot="1">
      <c r="A102" s="147"/>
      <c r="B102" s="56"/>
      <c r="C102" s="56"/>
      <c r="D102" s="55"/>
      <c r="E102" s="54" t="s">
        <v>4</v>
      </c>
      <c r="F102" s="53"/>
      <c r="G102" s="157"/>
      <c r="H102" s="158"/>
      <c r="I102" s="159"/>
      <c r="J102" s="52"/>
      <c r="K102" s="51"/>
      <c r="L102" s="51"/>
      <c r="M102" s="50"/>
      <c r="N102" s="95"/>
      <c r="V102" s="48"/>
    </row>
    <row r="103" spans="1:22" ht="24" customHeight="1" thickBot="1">
      <c r="A103" s="146">
        <f>A99+1</f>
        <v>23</v>
      </c>
      <c r="B103" s="120" t="s">
        <v>336</v>
      </c>
      <c r="C103" s="120" t="s">
        <v>338</v>
      </c>
      <c r="D103" s="120" t="s">
        <v>24</v>
      </c>
      <c r="E103" s="148" t="s">
        <v>340</v>
      </c>
      <c r="F103" s="148"/>
      <c r="G103" s="148" t="s">
        <v>332</v>
      </c>
      <c r="H103" s="149"/>
      <c r="I103" s="92"/>
      <c r="J103" s="68"/>
      <c r="K103" s="68"/>
      <c r="L103" s="68"/>
      <c r="M103" s="67"/>
      <c r="N103" s="95"/>
      <c r="V103" s="48"/>
    </row>
    <row r="104" spans="1:22" ht="13" thickBot="1">
      <c r="A104" s="146"/>
      <c r="B104" s="66"/>
      <c r="C104" s="66"/>
      <c r="D104" s="65"/>
      <c r="E104" s="64"/>
      <c r="F104" s="63"/>
      <c r="G104" s="150"/>
      <c r="H104" s="151"/>
      <c r="I104" s="152"/>
      <c r="J104" s="62"/>
      <c r="K104" s="61"/>
      <c r="L104" s="59"/>
      <c r="M104" s="91"/>
      <c r="N104" s="95"/>
      <c r="V104" s="48"/>
    </row>
    <row r="105" spans="1:22" ht="21.5" thickBot="1">
      <c r="A105" s="146"/>
      <c r="B105" s="116" t="s">
        <v>337</v>
      </c>
      <c r="C105" s="116" t="s">
        <v>339</v>
      </c>
      <c r="D105" s="116" t="s">
        <v>23</v>
      </c>
      <c r="E105" s="153" t="s">
        <v>341</v>
      </c>
      <c r="F105" s="153"/>
      <c r="G105" s="154"/>
      <c r="H105" s="155"/>
      <c r="I105" s="156"/>
      <c r="J105" s="60"/>
      <c r="K105" s="59"/>
      <c r="L105" s="58"/>
      <c r="M105" s="57"/>
      <c r="N105" s="95"/>
      <c r="V105" s="48"/>
    </row>
    <row r="106" spans="1:22" ht="13" thickBot="1">
      <c r="A106" s="147"/>
      <c r="B106" s="56"/>
      <c r="C106" s="56"/>
      <c r="D106" s="55"/>
      <c r="E106" s="54" t="s">
        <v>4</v>
      </c>
      <c r="F106" s="53"/>
      <c r="G106" s="157"/>
      <c r="H106" s="158"/>
      <c r="I106" s="159"/>
      <c r="J106" s="52"/>
      <c r="K106" s="51"/>
      <c r="L106" s="51"/>
      <c r="M106" s="50"/>
      <c r="N106" s="95"/>
      <c r="V106" s="48"/>
    </row>
    <row r="107" spans="1:22" ht="24" customHeight="1" thickBot="1">
      <c r="A107" s="146">
        <f>A103+1</f>
        <v>24</v>
      </c>
      <c r="B107" s="120" t="s">
        <v>336</v>
      </c>
      <c r="C107" s="120" t="s">
        <v>338</v>
      </c>
      <c r="D107" s="120" t="s">
        <v>24</v>
      </c>
      <c r="E107" s="148" t="s">
        <v>340</v>
      </c>
      <c r="F107" s="148"/>
      <c r="G107" s="148" t="s">
        <v>332</v>
      </c>
      <c r="H107" s="149"/>
      <c r="I107" s="92"/>
      <c r="J107" s="68"/>
      <c r="K107" s="68"/>
      <c r="L107" s="68"/>
      <c r="M107" s="67"/>
      <c r="N107" s="95"/>
      <c r="V107" s="48"/>
    </row>
    <row r="108" spans="1:22" ht="13" thickBot="1">
      <c r="A108" s="146"/>
      <c r="B108" s="66"/>
      <c r="C108" s="66"/>
      <c r="D108" s="65"/>
      <c r="E108" s="64"/>
      <c r="F108" s="63"/>
      <c r="G108" s="150"/>
      <c r="H108" s="151"/>
      <c r="I108" s="152"/>
      <c r="J108" s="62"/>
      <c r="K108" s="61"/>
      <c r="L108" s="59"/>
      <c r="M108" s="91"/>
      <c r="N108" s="95"/>
      <c r="V108" s="48"/>
    </row>
    <row r="109" spans="1:22" ht="21.5" thickBot="1">
      <c r="A109" s="146"/>
      <c r="B109" s="116" t="s">
        <v>337</v>
      </c>
      <c r="C109" s="116" t="s">
        <v>339</v>
      </c>
      <c r="D109" s="116" t="s">
        <v>23</v>
      </c>
      <c r="E109" s="153" t="s">
        <v>341</v>
      </c>
      <c r="F109" s="153"/>
      <c r="G109" s="154"/>
      <c r="H109" s="155"/>
      <c r="I109" s="156"/>
      <c r="J109" s="60"/>
      <c r="K109" s="59"/>
      <c r="L109" s="58"/>
      <c r="M109" s="57"/>
      <c r="N109" s="95"/>
      <c r="V109" s="48"/>
    </row>
    <row r="110" spans="1:22" ht="13" thickBot="1">
      <c r="A110" s="147"/>
      <c r="B110" s="56"/>
      <c r="C110" s="56"/>
      <c r="D110" s="55"/>
      <c r="E110" s="54" t="s">
        <v>4</v>
      </c>
      <c r="F110" s="53"/>
      <c r="G110" s="157"/>
      <c r="H110" s="158"/>
      <c r="I110" s="159"/>
      <c r="J110" s="52"/>
      <c r="K110" s="51"/>
      <c r="L110" s="51"/>
      <c r="M110" s="50"/>
      <c r="N110" s="95"/>
      <c r="V110" s="48"/>
    </row>
    <row r="111" spans="1:22" ht="24" customHeight="1" thickBot="1">
      <c r="A111" s="146">
        <f>A107+1</f>
        <v>25</v>
      </c>
      <c r="B111" s="120" t="s">
        <v>336</v>
      </c>
      <c r="C111" s="120" t="s">
        <v>338</v>
      </c>
      <c r="D111" s="120" t="s">
        <v>24</v>
      </c>
      <c r="E111" s="148" t="s">
        <v>340</v>
      </c>
      <c r="F111" s="148"/>
      <c r="G111" s="148" t="s">
        <v>332</v>
      </c>
      <c r="H111" s="149"/>
      <c r="I111" s="92"/>
      <c r="J111" s="68"/>
      <c r="K111" s="68"/>
      <c r="L111" s="68"/>
      <c r="M111" s="67"/>
      <c r="N111" s="95"/>
      <c r="V111" s="48"/>
    </row>
    <row r="112" spans="1:22" ht="13" thickBot="1">
      <c r="A112" s="146"/>
      <c r="B112" s="66"/>
      <c r="C112" s="66"/>
      <c r="D112" s="65"/>
      <c r="E112" s="64"/>
      <c r="F112" s="63"/>
      <c r="G112" s="150"/>
      <c r="H112" s="151"/>
      <c r="I112" s="152"/>
      <c r="J112" s="62"/>
      <c r="K112" s="61"/>
      <c r="L112" s="59"/>
      <c r="M112" s="91"/>
      <c r="N112" s="95"/>
      <c r="V112" s="48"/>
    </row>
    <row r="113" spans="1:22" ht="21.5" thickBot="1">
      <c r="A113" s="146"/>
      <c r="B113" s="116" t="s">
        <v>337</v>
      </c>
      <c r="C113" s="116" t="s">
        <v>339</v>
      </c>
      <c r="D113" s="116" t="s">
        <v>23</v>
      </c>
      <c r="E113" s="153" t="s">
        <v>341</v>
      </c>
      <c r="F113" s="153"/>
      <c r="G113" s="154"/>
      <c r="H113" s="155"/>
      <c r="I113" s="156"/>
      <c r="J113" s="60"/>
      <c r="K113" s="59"/>
      <c r="L113" s="58"/>
      <c r="M113" s="57"/>
      <c r="N113" s="95"/>
      <c r="V113" s="48"/>
    </row>
    <row r="114" spans="1:22" ht="13" thickBot="1">
      <c r="A114" s="147"/>
      <c r="B114" s="56"/>
      <c r="C114" s="56"/>
      <c r="D114" s="55"/>
      <c r="E114" s="54" t="s">
        <v>4</v>
      </c>
      <c r="F114" s="53"/>
      <c r="G114" s="157"/>
      <c r="H114" s="158"/>
      <c r="I114" s="159"/>
      <c r="J114" s="52"/>
      <c r="K114" s="51"/>
      <c r="L114" s="51"/>
      <c r="M114" s="50"/>
      <c r="N114" s="95"/>
      <c r="V114" s="48"/>
    </row>
    <row r="115" spans="1:22" ht="24" customHeight="1" thickBot="1">
      <c r="A115" s="146">
        <f>A111+1</f>
        <v>26</v>
      </c>
      <c r="B115" s="120" t="s">
        <v>336</v>
      </c>
      <c r="C115" s="120" t="s">
        <v>338</v>
      </c>
      <c r="D115" s="120" t="s">
        <v>24</v>
      </c>
      <c r="E115" s="148" t="s">
        <v>340</v>
      </c>
      <c r="F115" s="148"/>
      <c r="G115" s="148" t="s">
        <v>332</v>
      </c>
      <c r="H115" s="149"/>
      <c r="I115" s="92"/>
      <c r="J115" s="68"/>
      <c r="K115" s="68"/>
      <c r="L115" s="68"/>
      <c r="M115" s="67"/>
      <c r="N115" s="95"/>
      <c r="V115" s="48"/>
    </row>
    <row r="116" spans="1:22" ht="13" thickBot="1">
      <c r="A116" s="146"/>
      <c r="B116" s="66"/>
      <c r="C116" s="66"/>
      <c r="D116" s="65"/>
      <c r="E116" s="64"/>
      <c r="F116" s="63"/>
      <c r="G116" s="150"/>
      <c r="H116" s="151"/>
      <c r="I116" s="152"/>
      <c r="J116" s="62"/>
      <c r="K116" s="61"/>
      <c r="L116" s="59"/>
      <c r="M116" s="91"/>
      <c r="N116" s="95"/>
      <c r="V116" s="48"/>
    </row>
    <row r="117" spans="1:22" ht="21.5" thickBot="1">
      <c r="A117" s="146"/>
      <c r="B117" s="116" t="s">
        <v>337</v>
      </c>
      <c r="C117" s="116" t="s">
        <v>339</v>
      </c>
      <c r="D117" s="116" t="s">
        <v>23</v>
      </c>
      <c r="E117" s="153" t="s">
        <v>341</v>
      </c>
      <c r="F117" s="153"/>
      <c r="G117" s="154"/>
      <c r="H117" s="155"/>
      <c r="I117" s="156"/>
      <c r="J117" s="60"/>
      <c r="K117" s="59"/>
      <c r="L117" s="58"/>
      <c r="M117" s="57"/>
      <c r="N117" s="95"/>
      <c r="V117" s="48"/>
    </row>
    <row r="118" spans="1:22" ht="13" thickBot="1">
      <c r="A118" s="147"/>
      <c r="B118" s="56"/>
      <c r="C118" s="56"/>
      <c r="D118" s="55"/>
      <c r="E118" s="54" t="s">
        <v>4</v>
      </c>
      <c r="F118" s="53"/>
      <c r="G118" s="157"/>
      <c r="H118" s="158"/>
      <c r="I118" s="159"/>
      <c r="J118" s="52"/>
      <c r="K118" s="51"/>
      <c r="L118" s="51"/>
      <c r="M118" s="50"/>
      <c r="N118" s="95"/>
      <c r="V118" s="48"/>
    </row>
    <row r="119" spans="1:22" ht="24" customHeight="1" thickBot="1">
      <c r="A119" s="146">
        <f>A115+1</f>
        <v>27</v>
      </c>
      <c r="B119" s="120" t="s">
        <v>336</v>
      </c>
      <c r="C119" s="120" t="s">
        <v>338</v>
      </c>
      <c r="D119" s="120" t="s">
        <v>24</v>
      </c>
      <c r="E119" s="148" t="s">
        <v>340</v>
      </c>
      <c r="F119" s="148"/>
      <c r="G119" s="148" t="s">
        <v>332</v>
      </c>
      <c r="H119" s="149"/>
      <c r="I119" s="92"/>
      <c r="J119" s="68"/>
      <c r="K119" s="68"/>
      <c r="L119" s="68"/>
      <c r="M119" s="67"/>
      <c r="N119" s="95"/>
      <c r="V119" s="48"/>
    </row>
    <row r="120" spans="1:22" ht="13" thickBot="1">
      <c r="A120" s="146"/>
      <c r="B120" s="66"/>
      <c r="C120" s="66"/>
      <c r="D120" s="65"/>
      <c r="E120" s="64"/>
      <c r="F120" s="63"/>
      <c r="G120" s="150"/>
      <c r="H120" s="151"/>
      <c r="I120" s="152"/>
      <c r="J120" s="62"/>
      <c r="K120" s="61"/>
      <c r="L120" s="59"/>
      <c r="M120" s="91"/>
      <c r="N120" s="95"/>
      <c r="V120" s="48"/>
    </row>
    <row r="121" spans="1:22" ht="21.5" thickBot="1">
      <c r="A121" s="146"/>
      <c r="B121" s="116" t="s">
        <v>337</v>
      </c>
      <c r="C121" s="116" t="s">
        <v>339</v>
      </c>
      <c r="D121" s="116" t="s">
        <v>23</v>
      </c>
      <c r="E121" s="153" t="s">
        <v>341</v>
      </c>
      <c r="F121" s="153"/>
      <c r="G121" s="154"/>
      <c r="H121" s="155"/>
      <c r="I121" s="156"/>
      <c r="J121" s="60"/>
      <c r="K121" s="59"/>
      <c r="L121" s="58"/>
      <c r="M121" s="57"/>
      <c r="N121" s="95"/>
      <c r="V121" s="48"/>
    </row>
    <row r="122" spans="1:22" ht="13" thickBot="1">
      <c r="A122" s="147"/>
      <c r="B122" s="56"/>
      <c r="C122" s="56"/>
      <c r="D122" s="55"/>
      <c r="E122" s="54" t="s">
        <v>4</v>
      </c>
      <c r="F122" s="53"/>
      <c r="G122" s="157"/>
      <c r="H122" s="158"/>
      <c r="I122" s="159"/>
      <c r="J122" s="52"/>
      <c r="K122" s="51"/>
      <c r="L122" s="51"/>
      <c r="M122" s="50"/>
      <c r="N122" s="95"/>
      <c r="V122" s="48"/>
    </row>
    <row r="123" spans="1:22" ht="24" customHeight="1" thickBot="1">
      <c r="A123" s="146">
        <f>A119+1</f>
        <v>28</v>
      </c>
      <c r="B123" s="120" t="s">
        <v>336</v>
      </c>
      <c r="C123" s="120" t="s">
        <v>338</v>
      </c>
      <c r="D123" s="120" t="s">
        <v>24</v>
      </c>
      <c r="E123" s="148" t="s">
        <v>340</v>
      </c>
      <c r="F123" s="148"/>
      <c r="G123" s="148" t="s">
        <v>332</v>
      </c>
      <c r="H123" s="149"/>
      <c r="I123" s="92"/>
      <c r="J123" s="68"/>
      <c r="K123" s="68"/>
      <c r="L123" s="68"/>
      <c r="M123" s="67"/>
      <c r="N123" s="95"/>
      <c r="V123" s="48"/>
    </row>
    <row r="124" spans="1:22" ht="13" thickBot="1">
      <c r="A124" s="146"/>
      <c r="B124" s="66"/>
      <c r="C124" s="66"/>
      <c r="D124" s="65"/>
      <c r="E124" s="64"/>
      <c r="F124" s="63"/>
      <c r="G124" s="150"/>
      <c r="H124" s="151"/>
      <c r="I124" s="152"/>
      <c r="J124" s="62"/>
      <c r="K124" s="61"/>
      <c r="L124" s="59"/>
      <c r="M124" s="91"/>
      <c r="N124" s="95"/>
      <c r="V124" s="48"/>
    </row>
    <row r="125" spans="1:22" ht="21.5" thickBot="1">
      <c r="A125" s="146"/>
      <c r="B125" s="116" t="s">
        <v>337</v>
      </c>
      <c r="C125" s="116" t="s">
        <v>339</v>
      </c>
      <c r="D125" s="116" t="s">
        <v>23</v>
      </c>
      <c r="E125" s="153" t="s">
        <v>341</v>
      </c>
      <c r="F125" s="153"/>
      <c r="G125" s="154"/>
      <c r="H125" s="155"/>
      <c r="I125" s="156"/>
      <c r="J125" s="60"/>
      <c r="K125" s="59"/>
      <c r="L125" s="58"/>
      <c r="M125" s="57"/>
      <c r="N125" s="95"/>
      <c r="V125" s="48"/>
    </row>
    <row r="126" spans="1:22" ht="13" thickBot="1">
      <c r="A126" s="147"/>
      <c r="B126" s="56"/>
      <c r="C126" s="56"/>
      <c r="D126" s="55"/>
      <c r="E126" s="54" t="s">
        <v>4</v>
      </c>
      <c r="F126" s="53"/>
      <c r="G126" s="157"/>
      <c r="H126" s="158"/>
      <c r="I126" s="159"/>
      <c r="J126" s="52"/>
      <c r="K126" s="51"/>
      <c r="L126" s="51"/>
      <c r="M126" s="50"/>
      <c r="N126" s="95"/>
      <c r="V126" s="48"/>
    </row>
    <row r="127" spans="1:22" ht="24" customHeight="1" thickBot="1">
      <c r="A127" s="146">
        <f>A123+1</f>
        <v>29</v>
      </c>
      <c r="B127" s="120" t="s">
        <v>336</v>
      </c>
      <c r="C127" s="120" t="s">
        <v>338</v>
      </c>
      <c r="D127" s="120" t="s">
        <v>24</v>
      </c>
      <c r="E127" s="148" t="s">
        <v>340</v>
      </c>
      <c r="F127" s="148"/>
      <c r="G127" s="148" t="s">
        <v>332</v>
      </c>
      <c r="H127" s="149"/>
      <c r="I127" s="92"/>
      <c r="J127" s="68"/>
      <c r="K127" s="68"/>
      <c r="L127" s="68"/>
      <c r="M127" s="67"/>
      <c r="N127" s="95"/>
      <c r="V127" s="48"/>
    </row>
    <row r="128" spans="1:22" ht="13" thickBot="1">
      <c r="A128" s="146"/>
      <c r="B128" s="66"/>
      <c r="C128" s="66"/>
      <c r="D128" s="65"/>
      <c r="E128" s="64"/>
      <c r="F128" s="63"/>
      <c r="G128" s="150"/>
      <c r="H128" s="151"/>
      <c r="I128" s="152"/>
      <c r="J128" s="62"/>
      <c r="K128" s="61"/>
      <c r="L128" s="59"/>
      <c r="M128" s="91"/>
      <c r="N128" s="95"/>
      <c r="V128" s="48"/>
    </row>
    <row r="129" spans="1:22" ht="21.5" thickBot="1">
      <c r="A129" s="146"/>
      <c r="B129" s="116" t="s">
        <v>337</v>
      </c>
      <c r="C129" s="116" t="s">
        <v>339</v>
      </c>
      <c r="D129" s="116" t="s">
        <v>23</v>
      </c>
      <c r="E129" s="153" t="s">
        <v>341</v>
      </c>
      <c r="F129" s="153"/>
      <c r="G129" s="154"/>
      <c r="H129" s="155"/>
      <c r="I129" s="156"/>
      <c r="J129" s="60"/>
      <c r="K129" s="59"/>
      <c r="L129" s="58"/>
      <c r="M129" s="57"/>
      <c r="N129" s="95"/>
      <c r="V129" s="48"/>
    </row>
    <row r="130" spans="1:22" ht="13" thickBot="1">
      <c r="A130" s="147"/>
      <c r="B130" s="56"/>
      <c r="C130" s="56"/>
      <c r="D130" s="55"/>
      <c r="E130" s="54" t="s">
        <v>4</v>
      </c>
      <c r="F130" s="53"/>
      <c r="G130" s="157"/>
      <c r="H130" s="158"/>
      <c r="I130" s="159"/>
      <c r="J130" s="52"/>
      <c r="K130" s="51"/>
      <c r="L130" s="51"/>
      <c r="M130" s="50"/>
      <c r="N130" s="95"/>
      <c r="V130" s="48"/>
    </row>
    <row r="131" spans="1:22" ht="24" customHeight="1" thickBot="1">
      <c r="A131" s="146">
        <f>A127+1</f>
        <v>30</v>
      </c>
      <c r="B131" s="120" t="s">
        <v>336</v>
      </c>
      <c r="C131" s="120" t="s">
        <v>338</v>
      </c>
      <c r="D131" s="120" t="s">
        <v>24</v>
      </c>
      <c r="E131" s="148" t="s">
        <v>340</v>
      </c>
      <c r="F131" s="148"/>
      <c r="G131" s="148" t="s">
        <v>332</v>
      </c>
      <c r="H131" s="149"/>
      <c r="I131" s="92"/>
      <c r="J131" s="68"/>
      <c r="K131" s="68"/>
      <c r="L131" s="68"/>
      <c r="M131" s="67"/>
      <c r="N131" s="95"/>
      <c r="V131" s="48"/>
    </row>
    <row r="132" spans="1:22" ht="13" thickBot="1">
      <c r="A132" s="146"/>
      <c r="B132" s="66"/>
      <c r="C132" s="66"/>
      <c r="D132" s="65"/>
      <c r="E132" s="64"/>
      <c r="F132" s="63"/>
      <c r="G132" s="150"/>
      <c r="H132" s="151"/>
      <c r="I132" s="152"/>
      <c r="J132" s="62"/>
      <c r="K132" s="61"/>
      <c r="L132" s="59"/>
      <c r="M132" s="91"/>
      <c r="N132" s="95"/>
      <c r="V132" s="48"/>
    </row>
    <row r="133" spans="1:22" ht="21.5" thickBot="1">
      <c r="A133" s="146"/>
      <c r="B133" s="116" t="s">
        <v>337</v>
      </c>
      <c r="C133" s="116" t="s">
        <v>339</v>
      </c>
      <c r="D133" s="116" t="s">
        <v>23</v>
      </c>
      <c r="E133" s="153" t="s">
        <v>341</v>
      </c>
      <c r="F133" s="153"/>
      <c r="G133" s="154"/>
      <c r="H133" s="155"/>
      <c r="I133" s="156"/>
      <c r="J133" s="60"/>
      <c r="K133" s="59"/>
      <c r="L133" s="58"/>
      <c r="M133" s="57"/>
      <c r="N133" s="95"/>
      <c r="V133" s="48"/>
    </row>
    <row r="134" spans="1:22" ht="13" thickBot="1">
      <c r="A134" s="147"/>
      <c r="B134" s="56"/>
      <c r="C134" s="56"/>
      <c r="D134" s="55"/>
      <c r="E134" s="54" t="s">
        <v>4</v>
      </c>
      <c r="F134" s="53"/>
      <c r="G134" s="157"/>
      <c r="H134" s="158"/>
      <c r="I134" s="159"/>
      <c r="J134" s="52"/>
      <c r="K134" s="51"/>
      <c r="L134" s="51"/>
      <c r="M134" s="50"/>
      <c r="N134" s="95"/>
      <c r="V134" s="48"/>
    </row>
    <row r="135" spans="1:22" ht="24" customHeight="1" thickBot="1">
      <c r="A135" s="146">
        <f>A131+1</f>
        <v>31</v>
      </c>
      <c r="B135" s="120" t="s">
        <v>336</v>
      </c>
      <c r="C135" s="120" t="s">
        <v>338</v>
      </c>
      <c r="D135" s="120" t="s">
        <v>24</v>
      </c>
      <c r="E135" s="148" t="s">
        <v>340</v>
      </c>
      <c r="F135" s="148"/>
      <c r="G135" s="148" t="s">
        <v>332</v>
      </c>
      <c r="H135" s="149"/>
      <c r="I135" s="92"/>
      <c r="J135" s="68"/>
      <c r="K135" s="68"/>
      <c r="L135" s="68"/>
      <c r="M135" s="67"/>
      <c r="N135" s="95"/>
      <c r="V135" s="48"/>
    </row>
    <row r="136" spans="1:22" ht="13" thickBot="1">
      <c r="A136" s="146"/>
      <c r="B136" s="66"/>
      <c r="C136" s="66"/>
      <c r="D136" s="65"/>
      <c r="E136" s="64"/>
      <c r="F136" s="63"/>
      <c r="G136" s="150"/>
      <c r="H136" s="151"/>
      <c r="I136" s="152"/>
      <c r="J136" s="62"/>
      <c r="K136" s="61"/>
      <c r="L136" s="59"/>
      <c r="M136" s="91"/>
      <c r="N136" s="95"/>
      <c r="V136" s="48"/>
    </row>
    <row r="137" spans="1:22" ht="21.5" thickBot="1">
      <c r="A137" s="146"/>
      <c r="B137" s="116" t="s">
        <v>337</v>
      </c>
      <c r="C137" s="116" t="s">
        <v>339</v>
      </c>
      <c r="D137" s="116" t="s">
        <v>23</v>
      </c>
      <c r="E137" s="153" t="s">
        <v>341</v>
      </c>
      <c r="F137" s="153"/>
      <c r="G137" s="154"/>
      <c r="H137" s="155"/>
      <c r="I137" s="156"/>
      <c r="J137" s="60"/>
      <c r="K137" s="59"/>
      <c r="L137" s="58"/>
      <c r="M137" s="57"/>
      <c r="N137" s="95"/>
      <c r="V137" s="48"/>
    </row>
    <row r="138" spans="1:22" ht="13" thickBot="1">
      <c r="A138" s="147"/>
      <c r="B138" s="56"/>
      <c r="C138" s="56"/>
      <c r="D138" s="55"/>
      <c r="E138" s="54" t="s">
        <v>4</v>
      </c>
      <c r="F138" s="53"/>
      <c r="G138" s="157"/>
      <c r="H138" s="158"/>
      <c r="I138" s="159"/>
      <c r="J138" s="52"/>
      <c r="K138" s="51"/>
      <c r="L138" s="51"/>
      <c r="M138" s="50"/>
      <c r="N138" s="95"/>
      <c r="V138" s="48"/>
    </row>
    <row r="139" spans="1:22" ht="24" customHeight="1" thickBot="1">
      <c r="A139" s="146">
        <f>A135+1</f>
        <v>32</v>
      </c>
      <c r="B139" s="120" t="s">
        <v>336</v>
      </c>
      <c r="C139" s="120" t="s">
        <v>338</v>
      </c>
      <c r="D139" s="120" t="s">
        <v>24</v>
      </c>
      <c r="E139" s="148" t="s">
        <v>340</v>
      </c>
      <c r="F139" s="148"/>
      <c r="G139" s="148" t="s">
        <v>332</v>
      </c>
      <c r="H139" s="149"/>
      <c r="I139" s="92"/>
      <c r="J139" s="68"/>
      <c r="K139" s="68"/>
      <c r="L139" s="68"/>
      <c r="M139" s="67"/>
      <c r="N139" s="95"/>
      <c r="V139" s="48"/>
    </row>
    <row r="140" spans="1:22" ht="13" thickBot="1">
      <c r="A140" s="146"/>
      <c r="B140" s="66"/>
      <c r="C140" s="66"/>
      <c r="D140" s="65"/>
      <c r="E140" s="64"/>
      <c r="F140" s="63"/>
      <c r="G140" s="150"/>
      <c r="H140" s="151"/>
      <c r="I140" s="152"/>
      <c r="J140" s="62"/>
      <c r="K140" s="61"/>
      <c r="L140" s="59"/>
      <c r="M140" s="91"/>
      <c r="N140" s="95"/>
      <c r="V140" s="48"/>
    </row>
    <row r="141" spans="1:22" ht="21.5" thickBot="1">
      <c r="A141" s="146"/>
      <c r="B141" s="116" t="s">
        <v>337</v>
      </c>
      <c r="C141" s="116" t="s">
        <v>339</v>
      </c>
      <c r="D141" s="116" t="s">
        <v>23</v>
      </c>
      <c r="E141" s="153" t="s">
        <v>341</v>
      </c>
      <c r="F141" s="153"/>
      <c r="G141" s="154"/>
      <c r="H141" s="155"/>
      <c r="I141" s="156"/>
      <c r="J141" s="60"/>
      <c r="K141" s="59"/>
      <c r="L141" s="58"/>
      <c r="M141" s="57"/>
      <c r="N141" s="95"/>
      <c r="V141" s="48"/>
    </row>
    <row r="142" spans="1:22" ht="13" thickBot="1">
      <c r="A142" s="147"/>
      <c r="B142" s="56"/>
      <c r="C142" s="56"/>
      <c r="D142" s="55"/>
      <c r="E142" s="54" t="s">
        <v>4</v>
      </c>
      <c r="F142" s="53"/>
      <c r="G142" s="157"/>
      <c r="H142" s="158"/>
      <c r="I142" s="159"/>
      <c r="J142" s="52"/>
      <c r="K142" s="51"/>
      <c r="L142" s="51"/>
      <c r="M142" s="50"/>
      <c r="N142" s="95"/>
      <c r="V142" s="48"/>
    </row>
    <row r="143" spans="1:22" ht="24" customHeight="1" thickBot="1">
      <c r="A143" s="146">
        <f>A139+1</f>
        <v>33</v>
      </c>
      <c r="B143" s="120" t="s">
        <v>336</v>
      </c>
      <c r="C143" s="120" t="s">
        <v>338</v>
      </c>
      <c r="D143" s="120" t="s">
        <v>24</v>
      </c>
      <c r="E143" s="148" t="s">
        <v>340</v>
      </c>
      <c r="F143" s="148"/>
      <c r="G143" s="148" t="s">
        <v>332</v>
      </c>
      <c r="H143" s="149"/>
      <c r="I143" s="92"/>
      <c r="J143" s="68"/>
      <c r="K143" s="68"/>
      <c r="L143" s="68"/>
      <c r="M143" s="67"/>
      <c r="N143" s="95"/>
      <c r="V143" s="48"/>
    </row>
    <row r="144" spans="1:22" ht="13" thickBot="1">
      <c r="A144" s="146"/>
      <c r="B144" s="66"/>
      <c r="C144" s="66"/>
      <c r="D144" s="65"/>
      <c r="E144" s="64"/>
      <c r="F144" s="63"/>
      <c r="G144" s="150"/>
      <c r="H144" s="151"/>
      <c r="I144" s="152"/>
      <c r="J144" s="62"/>
      <c r="K144" s="61"/>
      <c r="L144" s="59"/>
      <c r="M144" s="91"/>
      <c r="N144" s="95"/>
      <c r="V144" s="48"/>
    </row>
    <row r="145" spans="1:22" ht="21.5" thickBot="1">
      <c r="A145" s="146"/>
      <c r="B145" s="116" t="s">
        <v>337</v>
      </c>
      <c r="C145" s="116" t="s">
        <v>339</v>
      </c>
      <c r="D145" s="116" t="s">
        <v>23</v>
      </c>
      <c r="E145" s="153" t="s">
        <v>341</v>
      </c>
      <c r="F145" s="153"/>
      <c r="G145" s="154"/>
      <c r="H145" s="155"/>
      <c r="I145" s="156"/>
      <c r="J145" s="60"/>
      <c r="K145" s="59"/>
      <c r="L145" s="58"/>
      <c r="M145" s="57"/>
      <c r="N145" s="95"/>
      <c r="V145" s="48"/>
    </row>
    <row r="146" spans="1:22" ht="13" thickBot="1">
      <c r="A146" s="147"/>
      <c r="B146" s="56"/>
      <c r="C146" s="56"/>
      <c r="D146" s="55"/>
      <c r="E146" s="54" t="s">
        <v>4</v>
      </c>
      <c r="F146" s="53"/>
      <c r="G146" s="157"/>
      <c r="H146" s="158"/>
      <c r="I146" s="159"/>
      <c r="J146" s="52"/>
      <c r="K146" s="51"/>
      <c r="L146" s="51"/>
      <c r="M146" s="50"/>
      <c r="N146" s="95"/>
      <c r="V146" s="48"/>
    </row>
    <row r="147" spans="1:22" ht="24" customHeight="1" thickBot="1">
      <c r="A147" s="146">
        <f>A143+1</f>
        <v>34</v>
      </c>
      <c r="B147" s="120" t="s">
        <v>336</v>
      </c>
      <c r="C147" s="120" t="s">
        <v>338</v>
      </c>
      <c r="D147" s="120" t="s">
        <v>24</v>
      </c>
      <c r="E147" s="148" t="s">
        <v>340</v>
      </c>
      <c r="F147" s="148"/>
      <c r="G147" s="148" t="s">
        <v>332</v>
      </c>
      <c r="H147" s="149"/>
      <c r="I147" s="92"/>
      <c r="J147" s="68"/>
      <c r="K147" s="68"/>
      <c r="L147" s="68"/>
      <c r="M147" s="67"/>
      <c r="N147" s="95"/>
      <c r="V147" s="48"/>
    </row>
    <row r="148" spans="1:22" ht="13" thickBot="1">
      <c r="A148" s="146"/>
      <c r="B148" s="66"/>
      <c r="C148" s="66"/>
      <c r="D148" s="65"/>
      <c r="E148" s="64"/>
      <c r="F148" s="63"/>
      <c r="G148" s="150"/>
      <c r="H148" s="151"/>
      <c r="I148" s="152"/>
      <c r="J148" s="62"/>
      <c r="K148" s="61"/>
      <c r="L148" s="59"/>
      <c r="M148" s="91"/>
      <c r="N148" s="95"/>
      <c r="V148" s="48"/>
    </row>
    <row r="149" spans="1:22" ht="21.5" thickBot="1">
      <c r="A149" s="146"/>
      <c r="B149" s="116" t="s">
        <v>337</v>
      </c>
      <c r="C149" s="116" t="s">
        <v>339</v>
      </c>
      <c r="D149" s="116" t="s">
        <v>23</v>
      </c>
      <c r="E149" s="153" t="s">
        <v>341</v>
      </c>
      <c r="F149" s="153"/>
      <c r="G149" s="154"/>
      <c r="H149" s="155"/>
      <c r="I149" s="156"/>
      <c r="J149" s="60"/>
      <c r="K149" s="59"/>
      <c r="L149" s="58"/>
      <c r="M149" s="57"/>
      <c r="N149" s="95"/>
      <c r="V149" s="48"/>
    </row>
    <row r="150" spans="1:22" ht="13" thickBot="1">
      <c r="A150" s="147"/>
      <c r="B150" s="56"/>
      <c r="C150" s="56"/>
      <c r="D150" s="55"/>
      <c r="E150" s="54" t="s">
        <v>4</v>
      </c>
      <c r="F150" s="53"/>
      <c r="G150" s="157"/>
      <c r="H150" s="158"/>
      <c r="I150" s="159"/>
      <c r="J150" s="52"/>
      <c r="K150" s="51"/>
      <c r="L150" s="51"/>
      <c r="M150" s="50"/>
      <c r="N150" s="95"/>
      <c r="V150" s="48"/>
    </row>
    <row r="151" spans="1:22" ht="24" customHeight="1" thickBot="1">
      <c r="A151" s="146">
        <f>A147+1</f>
        <v>35</v>
      </c>
      <c r="B151" s="120" t="s">
        <v>336</v>
      </c>
      <c r="C151" s="120" t="s">
        <v>338</v>
      </c>
      <c r="D151" s="120" t="s">
        <v>24</v>
      </c>
      <c r="E151" s="148" t="s">
        <v>340</v>
      </c>
      <c r="F151" s="148"/>
      <c r="G151" s="148" t="s">
        <v>332</v>
      </c>
      <c r="H151" s="149"/>
      <c r="I151" s="92"/>
      <c r="J151" s="68"/>
      <c r="K151" s="68"/>
      <c r="L151" s="68"/>
      <c r="M151" s="67"/>
      <c r="N151" s="95"/>
      <c r="V151" s="48"/>
    </row>
    <row r="152" spans="1:22" ht="13" thickBot="1">
      <c r="A152" s="146"/>
      <c r="B152" s="66"/>
      <c r="C152" s="66"/>
      <c r="D152" s="65"/>
      <c r="E152" s="64"/>
      <c r="F152" s="63"/>
      <c r="G152" s="150"/>
      <c r="H152" s="151"/>
      <c r="I152" s="152"/>
      <c r="J152" s="62"/>
      <c r="K152" s="61"/>
      <c r="L152" s="59"/>
      <c r="M152" s="91"/>
      <c r="N152" s="95"/>
      <c r="V152" s="48"/>
    </row>
    <row r="153" spans="1:22" ht="21.5" thickBot="1">
      <c r="A153" s="146"/>
      <c r="B153" s="116" t="s">
        <v>337</v>
      </c>
      <c r="C153" s="116" t="s">
        <v>339</v>
      </c>
      <c r="D153" s="116" t="s">
        <v>23</v>
      </c>
      <c r="E153" s="153" t="s">
        <v>341</v>
      </c>
      <c r="F153" s="153"/>
      <c r="G153" s="154"/>
      <c r="H153" s="155"/>
      <c r="I153" s="156"/>
      <c r="J153" s="60"/>
      <c r="K153" s="59"/>
      <c r="L153" s="58"/>
      <c r="M153" s="57"/>
      <c r="N153" s="95"/>
      <c r="V153" s="48"/>
    </row>
    <row r="154" spans="1:22" ht="13" thickBot="1">
      <c r="A154" s="147"/>
      <c r="B154" s="56"/>
      <c r="C154" s="56"/>
      <c r="D154" s="55"/>
      <c r="E154" s="54" t="s">
        <v>4</v>
      </c>
      <c r="F154" s="53"/>
      <c r="G154" s="157"/>
      <c r="H154" s="158"/>
      <c r="I154" s="159"/>
      <c r="J154" s="52"/>
      <c r="K154" s="51"/>
      <c r="L154" s="51"/>
      <c r="M154" s="50"/>
      <c r="N154" s="95"/>
      <c r="V154" s="48"/>
    </row>
    <row r="155" spans="1:22" ht="24" customHeight="1" thickBot="1">
      <c r="A155" s="146">
        <f>A151+1</f>
        <v>36</v>
      </c>
      <c r="B155" s="120" t="s">
        <v>336</v>
      </c>
      <c r="C155" s="120" t="s">
        <v>338</v>
      </c>
      <c r="D155" s="120" t="s">
        <v>24</v>
      </c>
      <c r="E155" s="148" t="s">
        <v>340</v>
      </c>
      <c r="F155" s="148"/>
      <c r="G155" s="148" t="s">
        <v>332</v>
      </c>
      <c r="H155" s="149"/>
      <c r="I155" s="92"/>
      <c r="J155" s="68"/>
      <c r="K155" s="68"/>
      <c r="L155" s="68"/>
      <c r="M155" s="67"/>
      <c r="N155" s="95"/>
      <c r="V155" s="48"/>
    </row>
    <row r="156" spans="1:22" ht="13" thickBot="1">
      <c r="A156" s="146"/>
      <c r="B156" s="66"/>
      <c r="C156" s="66"/>
      <c r="D156" s="65"/>
      <c r="E156" s="64"/>
      <c r="F156" s="63"/>
      <c r="G156" s="150"/>
      <c r="H156" s="151"/>
      <c r="I156" s="152"/>
      <c r="J156" s="62"/>
      <c r="K156" s="61"/>
      <c r="L156" s="59"/>
      <c r="M156" s="91"/>
      <c r="N156" s="95"/>
      <c r="V156" s="48"/>
    </row>
    <row r="157" spans="1:22" ht="21.5" thickBot="1">
      <c r="A157" s="146"/>
      <c r="B157" s="116" t="s">
        <v>337</v>
      </c>
      <c r="C157" s="116" t="s">
        <v>339</v>
      </c>
      <c r="D157" s="116" t="s">
        <v>23</v>
      </c>
      <c r="E157" s="153" t="s">
        <v>341</v>
      </c>
      <c r="F157" s="153"/>
      <c r="G157" s="154"/>
      <c r="H157" s="155"/>
      <c r="I157" s="156"/>
      <c r="J157" s="60"/>
      <c r="K157" s="59"/>
      <c r="L157" s="58"/>
      <c r="M157" s="57"/>
      <c r="N157" s="95"/>
      <c r="V157" s="48"/>
    </row>
    <row r="158" spans="1:22" ht="13" thickBot="1">
      <c r="A158" s="147"/>
      <c r="B158" s="56"/>
      <c r="C158" s="56"/>
      <c r="D158" s="55"/>
      <c r="E158" s="54" t="s">
        <v>4</v>
      </c>
      <c r="F158" s="53"/>
      <c r="G158" s="157"/>
      <c r="H158" s="158"/>
      <c r="I158" s="159"/>
      <c r="J158" s="52"/>
      <c r="K158" s="51"/>
      <c r="L158" s="51"/>
      <c r="M158" s="50"/>
      <c r="N158" s="95"/>
      <c r="V158" s="48"/>
    </row>
    <row r="159" spans="1:22" ht="24" customHeight="1" thickBot="1">
      <c r="A159" s="146">
        <f>A155+1</f>
        <v>37</v>
      </c>
      <c r="B159" s="120" t="s">
        <v>336</v>
      </c>
      <c r="C159" s="120" t="s">
        <v>338</v>
      </c>
      <c r="D159" s="120" t="s">
        <v>24</v>
      </c>
      <c r="E159" s="148" t="s">
        <v>340</v>
      </c>
      <c r="F159" s="148"/>
      <c r="G159" s="148" t="s">
        <v>332</v>
      </c>
      <c r="H159" s="149"/>
      <c r="I159" s="92"/>
      <c r="J159" s="68"/>
      <c r="K159" s="68"/>
      <c r="L159" s="68"/>
      <c r="M159" s="67"/>
      <c r="N159" s="95"/>
      <c r="V159" s="48"/>
    </row>
    <row r="160" spans="1:22" ht="13" thickBot="1">
      <c r="A160" s="146"/>
      <c r="B160" s="66"/>
      <c r="C160" s="66"/>
      <c r="D160" s="65"/>
      <c r="E160" s="64"/>
      <c r="F160" s="63"/>
      <c r="G160" s="150"/>
      <c r="H160" s="151"/>
      <c r="I160" s="152"/>
      <c r="J160" s="62"/>
      <c r="K160" s="61"/>
      <c r="L160" s="59"/>
      <c r="M160" s="91"/>
      <c r="N160" s="95"/>
      <c r="V160" s="48"/>
    </row>
    <row r="161" spans="1:22" ht="21.5" thickBot="1">
      <c r="A161" s="146"/>
      <c r="B161" s="116" t="s">
        <v>337</v>
      </c>
      <c r="C161" s="116" t="s">
        <v>339</v>
      </c>
      <c r="D161" s="116" t="s">
        <v>23</v>
      </c>
      <c r="E161" s="153" t="s">
        <v>341</v>
      </c>
      <c r="F161" s="153"/>
      <c r="G161" s="154"/>
      <c r="H161" s="155"/>
      <c r="I161" s="156"/>
      <c r="J161" s="60"/>
      <c r="K161" s="59"/>
      <c r="L161" s="58"/>
      <c r="M161" s="57"/>
      <c r="N161" s="95"/>
      <c r="V161" s="48"/>
    </row>
    <row r="162" spans="1:22" ht="13" thickBot="1">
      <c r="A162" s="147"/>
      <c r="B162" s="56"/>
      <c r="C162" s="56"/>
      <c r="D162" s="55"/>
      <c r="E162" s="54" t="s">
        <v>4</v>
      </c>
      <c r="F162" s="53"/>
      <c r="G162" s="157"/>
      <c r="H162" s="158"/>
      <c r="I162" s="159"/>
      <c r="J162" s="52"/>
      <c r="K162" s="51"/>
      <c r="L162" s="51"/>
      <c r="M162" s="50"/>
      <c r="N162" s="95"/>
      <c r="V162" s="48"/>
    </row>
    <row r="163" spans="1:22" ht="24" customHeight="1" thickBot="1">
      <c r="A163" s="146">
        <f>A159+1</f>
        <v>38</v>
      </c>
      <c r="B163" s="120" t="s">
        <v>336</v>
      </c>
      <c r="C163" s="120" t="s">
        <v>338</v>
      </c>
      <c r="D163" s="120" t="s">
        <v>24</v>
      </c>
      <c r="E163" s="148" t="s">
        <v>340</v>
      </c>
      <c r="F163" s="148"/>
      <c r="G163" s="148" t="s">
        <v>332</v>
      </c>
      <c r="H163" s="149"/>
      <c r="I163" s="92"/>
      <c r="J163" s="68"/>
      <c r="K163" s="68"/>
      <c r="L163" s="68"/>
      <c r="M163" s="67"/>
      <c r="N163" s="95"/>
      <c r="V163" s="48"/>
    </row>
    <row r="164" spans="1:22" ht="13" thickBot="1">
      <c r="A164" s="146"/>
      <c r="B164" s="66"/>
      <c r="C164" s="66"/>
      <c r="D164" s="65"/>
      <c r="E164" s="64"/>
      <c r="F164" s="63"/>
      <c r="G164" s="150"/>
      <c r="H164" s="151"/>
      <c r="I164" s="152"/>
      <c r="J164" s="62"/>
      <c r="K164" s="61"/>
      <c r="L164" s="59"/>
      <c r="M164" s="91"/>
      <c r="N164" s="95"/>
      <c r="V164" s="48"/>
    </row>
    <row r="165" spans="1:22" ht="21.5" thickBot="1">
      <c r="A165" s="146"/>
      <c r="B165" s="116" t="s">
        <v>337</v>
      </c>
      <c r="C165" s="116" t="s">
        <v>339</v>
      </c>
      <c r="D165" s="116" t="s">
        <v>23</v>
      </c>
      <c r="E165" s="153" t="s">
        <v>341</v>
      </c>
      <c r="F165" s="153"/>
      <c r="G165" s="154"/>
      <c r="H165" s="155"/>
      <c r="I165" s="156"/>
      <c r="J165" s="60"/>
      <c r="K165" s="59"/>
      <c r="L165" s="58"/>
      <c r="M165" s="57"/>
      <c r="N165" s="95"/>
      <c r="V165" s="48"/>
    </row>
    <row r="166" spans="1:22" ht="13" thickBot="1">
      <c r="A166" s="147"/>
      <c r="B166" s="56"/>
      <c r="C166" s="56"/>
      <c r="D166" s="55"/>
      <c r="E166" s="54" t="s">
        <v>4</v>
      </c>
      <c r="F166" s="53"/>
      <c r="G166" s="157"/>
      <c r="H166" s="158"/>
      <c r="I166" s="159"/>
      <c r="J166" s="52"/>
      <c r="K166" s="51"/>
      <c r="L166" s="51"/>
      <c r="M166" s="50"/>
      <c r="N166" s="95"/>
      <c r="V166" s="48"/>
    </row>
    <row r="167" spans="1:22" ht="24" customHeight="1" thickBot="1">
      <c r="A167" s="146">
        <f>A163+1</f>
        <v>39</v>
      </c>
      <c r="B167" s="120" t="s">
        <v>336</v>
      </c>
      <c r="C167" s="120" t="s">
        <v>338</v>
      </c>
      <c r="D167" s="120" t="s">
        <v>24</v>
      </c>
      <c r="E167" s="148" t="s">
        <v>340</v>
      </c>
      <c r="F167" s="148"/>
      <c r="G167" s="148" t="s">
        <v>332</v>
      </c>
      <c r="H167" s="149"/>
      <c r="I167" s="92"/>
      <c r="J167" s="68"/>
      <c r="K167" s="68"/>
      <c r="L167" s="68"/>
      <c r="M167" s="67"/>
      <c r="N167" s="95"/>
      <c r="V167" s="48"/>
    </row>
    <row r="168" spans="1:22" ht="13" thickBot="1">
      <c r="A168" s="146"/>
      <c r="B168" s="66"/>
      <c r="C168" s="66"/>
      <c r="D168" s="65"/>
      <c r="E168" s="64"/>
      <c r="F168" s="63"/>
      <c r="G168" s="150"/>
      <c r="H168" s="151"/>
      <c r="I168" s="152"/>
      <c r="J168" s="62"/>
      <c r="K168" s="61"/>
      <c r="L168" s="59"/>
      <c r="M168" s="91"/>
      <c r="N168" s="95"/>
      <c r="V168" s="48"/>
    </row>
    <row r="169" spans="1:22" ht="21.5" thickBot="1">
      <c r="A169" s="146"/>
      <c r="B169" s="116" t="s">
        <v>337</v>
      </c>
      <c r="C169" s="116" t="s">
        <v>339</v>
      </c>
      <c r="D169" s="116" t="s">
        <v>23</v>
      </c>
      <c r="E169" s="153" t="s">
        <v>341</v>
      </c>
      <c r="F169" s="153"/>
      <c r="G169" s="154"/>
      <c r="H169" s="155"/>
      <c r="I169" s="156"/>
      <c r="J169" s="60"/>
      <c r="K169" s="59"/>
      <c r="L169" s="58"/>
      <c r="M169" s="57"/>
      <c r="N169" s="95"/>
      <c r="V169" s="48"/>
    </row>
    <row r="170" spans="1:22" ht="13" thickBot="1">
      <c r="A170" s="147"/>
      <c r="B170" s="56"/>
      <c r="C170" s="56"/>
      <c r="D170" s="55"/>
      <c r="E170" s="54" t="s">
        <v>4</v>
      </c>
      <c r="F170" s="53"/>
      <c r="G170" s="157"/>
      <c r="H170" s="158"/>
      <c r="I170" s="159"/>
      <c r="J170" s="52"/>
      <c r="K170" s="51"/>
      <c r="L170" s="51"/>
      <c r="M170" s="50"/>
      <c r="N170" s="95"/>
      <c r="V170" s="48"/>
    </row>
    <row r="171" spans="1:22" ht="24" customHeight="1" thickBot="1">
      <c r="A171" s="146">
        <f>A167+1</f>
        <v>40</v>
      </c>
      <c r="B171" s="120" t="s">
        <v>336</v>
      </c>
      <c r="C171" s="120" t="s">
        <v>338</v>
      </c>
      <c r="D171" s="120" t="s">
        <v>24</v>
      </c>
      <c r="E171" s="148" t="s">
        <v>340</v>
      </c>
      <c r="F171" s="148"/>
      <c r="G171" s="148" t="s">
        <v>332</v>
      </c>
      <c r="H171" s="149"/>
      <c r="I171" s="92"/>
      <c r="J171" s="68"/>
      <c r="K171" s="68"/>
      <c r="L171" s="68"/>
      <c r="M171" s="67"/>
      <c r="N171" s="95"/>
      <c r="V171" s="48"/>
    </row>
    <row r="172" spans="1:22" ht="13" thickBot="1">
      <c r="A172" s="146"/>
      <c r="B172" s="66"/>
      <c r="C172" s="66"/>
      <c r="D172" s="65"/>
      <c r="E172" s="64"/>
      <c r="F172" s="63"/>
      <c r="G172" s="150"/>
      <c r="H172" s="151"/>
      <c r="I172" s="152"/>
      <c r="J172" s="62"/>
      <c r="K172" s="61"/>
      <c r="L172" s="59"/>
      <c r="M172" s="91"/>
      <c r="N172" s="95"/>
      <c r="V172" s="48"/>
    </row>
    <row r="173" spans="1:22" ht="21.5" thickBot="1">
      <c r="A173" s="146"/>
      <c r="B173" s="116" t="s">
        <v>337</v>
      </c>
      <c r="C173" s="116" t="s">
        <v>339</v>
      </c>
      <c r="D173" s="116" t="s">
        <v>23</v>
      </c>
      <c r="E173" s="153" t="s">
        <v>341</v>
      </c>
      <c r="F173" s="153"/>
      <c r="G173" s="154"/>
      <c r="H173" s="155"/>
      <c r="I173" s="156"/>
      <c r="J173" s="60"/>
      <c r="K173" s="59"/>
      <c r="L173" s="58"/>
      <c r="M173" s="57"/>
      <c r="N173" s="95"/>
      <c r="V173" s="48"/>
    </row>
    <row r="174" spans="1:22" ht="13" thickBot="1">
      <c r="A174" s="147"/>
      <c r="B174" s="56"/>
      <c r="C174" s="56"/>
      <c r="D174" s="55"/>
      <c r="E174" s="54" t="s">
        <v>4</v>
      </c>
      <c r="F174" s="53"/>
      <c r="G174" s="157"/>
      <c r="H174" s="158"/>
      <c r="I174" s="159"/>
      <c r="J174" s="52"/>
      <c r="K174" s="51"/>
      <c r="L174" s="51"/>
      <c r="M174" s="50"/>
      <c r="N174" s="95"/>
      <c r="V174" s="48"/>
    </row>
    <row r="175" spans="1:22" ht="24" customHeight="1" thickBot="1">
      <c r="A175" s="146">
        <f>A171+1</f>
        <v>41</v>
      </c>
      <c r="B175" s="120" t="s">
        <v>336</v>
      </c>
      <c r="C175" s="120" t="s">
        <v>338</v>
      </c>
      <c r="D175" s="120" t="s">
        <v>24</v>
      </c>
      <c r="E175" s="148" t="s">
        <v>340</v>
      </c>
      <c r="F175" s="148"/>
      <c r="G175" s="148" t="s">
        <v>332</v>
      </c>
      <c r="H175" s="149"/>
      <c r="I175" s="92"/>
      <c r="J175" s="68"/>
      <c r="K175" s="68"/>
      <c r="L175" s="68"/>
      <c r="M175" s="67"/>
      <c r="N175" s="95"/>
      <c r="V175" s="48"/>
    </row>
    <row r="176" spans="1:22" ht="13" thickBot="1">
      <c r="A176" s="146"/>
      <c r="B176" s="66"/>
      <c r="C176" s="66"/>
      <c r="D176" s="65"/>
      <c r="E176" s="64"/>
      <c r="F176" s="63"/>
      <c r="G176" s="150"/>
      <c r="H176" s="151"/>
      <c r="I176" s="152"/>
      <c r="J176" s="62"/>
      <c r="K176" s="61"/>
      <c r="L176" s="59"/>
      <c r="M176" s="91"/>
      <c r="N176" s="95"/>
      <c r="V176" s="48"/>
    </row>
    <row r="177" spans="1:22" ht="21.5" thickBot="1">
      <c r="A177" s="146"/>
      <c r="B177" s="116" t="s">
        <v>337</v>
      </c>
      <c r="C177" s="116" t="s">
        <v>339</v>
      </c>
      <c r="D177" s="116" t="s">
        <v>23</v>
      </c>
      <c r="E177" s="153" t="s">
        <v>341</v>
      </c>
      <c r="F177" s="153"/>
      <c r="G177" s="154"/>
      <c r="H177" s="155"/>
      <c r="I177" s="156"/>
      <c r="J177" s="60"/>
      <c r="K177" s="59"/>
      <c r="L177" s="58"/>
      <c r="M177" s="57"/>
      <c r="N177" s="95"/>
      <c r="V177" s="48"/>
    </row>
    <row r="178" spans="1:22" ht="13" thickBot="1">
      <c r="A178" s="147"/>
      <c r="B178" s="56"/>
      <c r="C178" s="56"/>
      <c r="D178" s="55"/>
      <c r="E178" s="54" t="s">
        <v>4</v>
      </c>
      <c r="F178" s="53"/>
      <c r="G178" s="157"/>
      <c r="H178" s="158"/>
      <c r="I178" s="159"/>
      <c r="J178" s="52"/>
      <c r="K178" s="51"/>
      <c r="L178" s="51"/>
      <c r="M178" s="50"/>
      <c r="N178" s="95"/>
      <c r="V178" s="48"/>
    </row>
    <row r="179" spans="1:22" ht="24" customHeight="1" thickBot="1">
      <c r="A179" s="146">
        <f>A175+1</f>
        <v>42</v>
      </c>
      <c r="B179" s="120" t="s">
        <v>336</v>
      </c>
      <c r="C179" s="120" t="s">
        <v>338</v>
      </c>
      <c r="D179" s="120" t="s">
        <v>24</v>
      </c>
      <c r="E179" s="148" t="s">
        <v>340</v>
      </c>
      <c r="F179" s="148"/>
      <c r="G179" s="148" t="s">
        <v>332</v>
      </c>
      <c r="H179" s="149"/>
      <c r="I179" s="92"/>
      <c r="J179" s="68"/>
      <c r="K179" s="68"/>
      <c r="L179" s="68"/>
      <c r="M179" s="67"/>
      <c r="N179" s="95"/>
      <c r="V179" s="48"/>
    </row>
    <row r="180" spans="1:22" ht="13" thickBot="1">
      <c r="A180" s="146"/>
      <c r="B180" s="66"/>
      <c r="C180" s="66"/>
      <c r="D180" s="65"/>
      <c r="E180" s="64"/>
      <c r="F180" s="63"/>
      <c r="G180" s="150"/>
      <c r="H180" s="151"/>
      <c r="I180" s="152"/>
      <c r="J180" s="62"/>
      <c r="K180" s="61"/>
      <c r="L180" s="59"/>
      <c r="M180" s="91"/>
      <c r="N180" s="95"/>
      <c r="V180" s="48">
        <f>G180</f>
        <v>0</v>
      </c>
    </row>
    <row r="181" spans="1:22" ht="21.5" thickBot="1">
      <c r="A181" s="146"/>
      <c r="B181" s="116" t="s">
        <v>337</v>
      </c>
      <c r="C181" s="116" t="s">
        <v>339</v>
      </c>
      <c r="D181" s="116" t="s">
        <v>23</v>
      </c>
      <c r="E181" s="153" t="s">
        <v>341</v>
      </c>
      <c r="F181" s="153"/>
      <c r="G181" s="154"/>
      <c r="H181" s="155"/>
      <c r="I181" s="156"/>
      <c r="J181" s="60"/>
      <c r="K181" s="59"/>
      <c r="L181" s="58"/>
      <c r="M181" s="57"/>
      <c r="N181" s="95"/>
      <c r="V181" s="48"/>
    </row>
    <row r="182" spans="1:22" ht="13" thickBot="1">
      <c r="A182" s="147"/>
      <c r="B182" s="56"/>
      <c r="C182" s="56"/>
      <c r="D182" s="55"/>
      <c r="E182" s="54" t="s">
        <v>4</v>
      </c>
      <c r="F182" s="53"/>
      <c r="G182" s="157"/>
      <c r="H182" s="158"/>
      <c r="I182" s="159"/>
      <c r="J182" s="52"/>
      <c r="K182" s="51"/>
      <c r="L182" s="51"/>
      <c r="M182" s="50"/>
      <c r="N182" s="95"/>
      <c r="V182" s="48"/>
    </row>
    <row r="183" spans="1:22" ht="24" customHeight="1" thickBot="1">
      <c r="A183" s="146">
        <f>A179+1</f>
        <v>43</v>
      </c>
      <c r="B183" s="120" t="s">
        <v>336</v>
      </c>
      <c r="C183" s="120" t="s">
        <v>338</v>
      </c>
      <c r="D183" s="120" t="s">
        <v>24</v>
      </c>
      <c r="E183" s="148" t="s">
        <v>340</v>
      </c>
      <c r="F183" s="148"/>
      <c r="G183" s="148" t="s">
        <v>332</v>
      </c>
      <c r="H183" s="149"/>
      <c r="I183" s="92"/>
      <c r="J183" s="68"/>
      <c r="K183" s="68"/>
      <c r="L183" s="68"/>
      <c r="M183" s="67"/>
      <c r="N183" s="95"/>
      <c r="V183" s="48"/>
    </row>
    <row r="184" spans="1:22" ht="13" thickBot="1">
      <c r="A184" s="146"/>
      <c r="B184" s="66"/>
      <c r="C184" s="66"/>
      <c r="D184" s="65"/>
      <c r="E184" s="64"/>
      <c r="F184" s="63"/>
      <c r="G184" s="150"/>
      <c r="H184" s="151"/>
      <c r="I184" s="152"/>
      <c r="J184" s="62"/>
      <c r="K184" s="61"/>
      <c r="L184" s="59"/>
      <c r="M184" s="91"/>
      <c r="N184" s="95"/>
      <c r="V184" s="48">
        <f>G184</f>
        <v>0</v>
      </c>
    </row>
    <row r="185" spans="1:22" ht="21.5" thickBot="1">
      <c r="A185" s="146"/>
      <c r="B185" s="116" t="s">
        <v>337</v>
      </c>
      <c r="C185" s="116" t="s">
        <v>339</v>
      </c>
      <c r="D185" s="116" t="s">
        <v>23</v>
      </c>
      <c r="E185" s="153" t="s">
        <v>341</v>
      </c>
      <c r="F185" s="153"/>
      <c r="G185" s="154"/>
      <c r="H185" s="155"/>
      <c r="I185" s="156"/>
      <c r="J185" s="60"/>
      <c r="K185" s="59"/>
      <c r="L185" s="58"/>
      <c r="M185" s="57"/>
      <c r="N185" s="95"/>
      <c r="V185" s="48"/>
    </row>
    <row r="186" spans="1:22" ht="13" thickBot="1">
      <c r="A186" s="147"/>
      <c r="B186" s="56"/>
      <c r="C186" s="56"/>
      <c r="D186" s="55"/>
      <c r="E186" s="54" t="s">
        <v>4</v>
      </c>
      <c r="F186" s="53"/>
      <c r="G186" s="157"/>
      <c r="H186" s="158"/>
      <c r="I186" s="159"/>
      <c r="J186" s="52"/>
      <c r="K186" s="51"/>
      <c r="L186" s="51"/>
      <c r="M186" s="50"/>
      <c r="N186" s="95"/>
      <c r="V186" s="48"/>
    </row>
    <row r="187" spans="1:22" ht="24" customHeight="1" thickBot="1">
      <c r="A187" s="146">
        <f>A183+1</f>
        <v>44</v>
      </c>
      <c r="B187" s="120" t="s">
        <v>336</v>
      </c>
      <c r="C187" s="120" t="s">
        <v>338</v>
      </c>
      <c r="D187" s="120" t="s">
        <v>24</v>
      </c>
      <c r="E187" s="148" t="s">
        <v>340</v>
      </c>
      <c r="F187" s="148"/>
      <c r="G187" s="148" t="s">
        <v>332</v>
      </c>
      <c r="H187" s="149"/>
      <c r="I187" s="92"/>
      <c r="J187" s="68"/>
      <c r="K187" s="68"/>
      <c r="L187" s="68"/>
      <c r="M187" s="67"/>
      <c r="N187" s="95"/>
      <c r="V187" s="48"/>
    </row>
    <row r="188" spans="1:22" ht="13" thickBot="1">
      <c r="A188" s="146"/>
      <c r="B188" s="66"/>
      <c r="C188" s="66"/>
      <c r="D188" s="65"/>
      <c r="E188" s="64"/>
      <c r="F188" s="63"/>
      <c r="G188" s="150"/>
      <c r="H188" s="151"/>
      <c r="I188" s="152"/>
      <c r="J188" s="62"/>
      <c r="K188" s="61"/>
      <c r="L188" s="59"/>
      <c r="M188" s="91"/>
      <c r="N188" s="95"/>
      <c r="V188" s="48">
        <f>G188</f>
        <v>0</v>
      </c>
    </row>
    <row r="189" spans="1:22" ht="21.5" thickBot="1">
      <c r="A189" s="146"/>
      <c r="B189" s="116" t="s">
        <v>337</v>
      </c>
      <c r="C189" s="116" t="s">
        <v>339</v>
      </c>
      <c r="D189" s="116" t="s">
        <v>23</v>
      </c>
      <c r="E189" s="153" t="s">
        <v>341</v>
      </c>
      <c r="F189" s="153"/>
      <c r="G189" s="154"/>
      <c r="H189" s="155"/>
      <c r="I189" s="156"/>
      <c r="J189" s="60"/>
      <c r="K189" s="59"/>
      <c r="L189" s="58"/>
      <c r="M189" s="57"/>
      <c r="N189" s="95"/>
      <c r="V189" s="48"/>
    </row>
    <row r="190" spans="1:22" ht="13" thickBot="1">
      <c r="A190" s="147"/>
      <c r="B190" s="56"/>
      <c r="C190" s="56"/>
      <c r="D190" s="55"/>
      <c r="E190" s="54" t="s">
        <v>4</v>
      </c>
      <c r="F190" s="53"/>
      <c r="G190" s="157"/>
      <c r="H190" s="158"/>
      <c r="I190" s="159"/>
      <c r="J190" s="52"/>
      <c r="K190" s="51"/>
      <c r="L190" s="51"/>
      <c r="M190" s="50"/>
      <c r="N190" s="95"/>
      <c r="V190" s="48"/>
    </row>
    <row r="191" spans="1:22" ht="24" customHeight="1" thickBot="1">
      <c r="A191" s="146">
        <f>A187+1</f>
        <v>45</v>
      </c>
      <c r="B191" s="120" t="s">
        <v>336</v>
      </c>
      <c r="C191" s="120" t="s">
        <v>338</v>
      </c>
      <c r="D191" s="120" t="s">
        <v>24</v>
      </c>
      <c r="E191" s="148" t="s">
        <v>340</v>
      </c>
      <c r="F191" s="148"/>
      <c r="G191" s="148" t="s">
        <v>332</v>
      </c>
      <c r="H191" s="149"/>
      <c r="I191" s="92"/>
      <c r="J191" s="68"/>
      <c r="K191" s="68"/>
      <c r="L191" s="68"/>
      <c r="M191" s="67"/>
      <c r="N191" s="95"/>
      <c r="V191" s="48"/>
    </row>
    <row r="192" spans="1:22" ht="13" thickBot="1">
      <c r="A192" s="146"/>
      <c r="B192" s="66"/>
      <c r="C192" s="66"/>
      <c r="D192" s="65"/>
      <c r="E192" s="64"/>
      <c r="F192" s="63"/>
      <c r="G192" s="150"/>
      <c r="H192" s="151"/>
      <c r="I192" s="152"/>
      <c r="J192" s="62"/>
      <c r="K192" s="61"/>
      <c r="L192" s="59"/>
      <c r="M192" s="91"/>
      <c r="N192" s="95"/>
      <c r="V192" s="48">
        <f>G192</f>
        <v>0</v>
      </c>
    </row>
    <row r="193" spans="1:22" ht="21.5" thickBot="1">
      <c r="A193" s="146"/>
      <c r="B193" s="116" t="s">
        <v>337</v>
      </c>
      <c r="C193" s="116" t="s">
        <v>339</v>
      </c>
      <c r="D193" s="116" t="s">
        <v>23</v>
      </c>
      <c r="E193" s="153" t="s">
        <v>341</v>
      </c>
      <c r="F193" s="153"/>
      <c r="G193" s="154"/>
      <c r="H193" s="155"/>
      <c r="I193" s="156"/>
      <c r="J193" s="60"/>
      <c r="K193" s="59"/>
      <c r="L193" s="58"/>
      <c r="M193" s="57"/>
      <c r="N193" s="95"/>
      <c r="V193" s="48"/>
    </row>
    <row r="194" spans="1:22" ht="13" thickBot="1">
      <c r="A194" s="147"/>
      <c r="B194" s="56"/>
      <c r="C194" s="56"/>
      <c r="D194" s="55"/>
      <c r="E194" s="54" t="s">
        <v>4</v>
      </c>
      <c r="F194" s="53"/>
      <c r="G194" s="157"/>
      <c r="H194" s="158"/>
      <c r="I194" s="159"/>
      <c r="J194" s="52"/>
      <c r="K194" s="51"/>
      <c r="L194" s="51"/>
      <c r="M194" s="50"/>
      <c r="N194" s="95"/>
      <c r="V194" s="48"/>
    </row>
    <row r="195" spans="1:22" ht="24" customHeight="1" thickBot="1">
      <c r="A195" s="146">
        <f>A191+1</f>
        <v>46</v>
      </c>
      <c r="B195" s="120" t="s">
        <v>336</v>
      </c>
      <c r="C195" s="120" t="s">
        <v>338</v>
      </c>
      <c r="D195" s="120" t="s">
        <v>24</v>
      </c>
      <c r="E195" s="148" t="s">
        <v>340</v>
      </c>
      <c r="F195" s="148"/>
      <c r="G195" s="148" t="s">
        <v>332</v>
      </c>
      <c r="H195" s="149"/>
      <c r="I195" s="92"/>
      <c r="J195" s="68"/>
      <c r="K195" s="68"/>
      <c r="L195" s="68"/>
      <c r="M195" s="67"/>
      <c r="N195" s="95"/>
      <c r="V195" s="48"/>
    </row>
    <row r="196" spans="1:22" ht="13" thickBot="1">
      <c r="A196" s="146"/>
      <c r="B196" s="66"/>
      <c r="C196" s="66"/>
      <c r="D196" s="65"/>
      <c r="E196" s="64"/>
      <c r="F196" s="63"/>
      <c r="G196" s="150"/>
      <c r="H196" s="151"/>
      <c r="I196" s="152"/>
      <c r="J196" s="62"/>
      <c r="K196" s="61"/>
      <c r="L196" s="59"/>
      <c r="M196" s="91"/>
      <c r="N196" s="95"/>
      <c r="V196" s="48">
        <f>G196</f>
        <v>0</v>
      </c>
    </row>
    <row r="197" spans="1:22" ht="21.5" thickBot="1">
      <c r="A197" s="146"/>
      <c r="B197" s="116" t="s">
        <v>337</v>
      </c>
      <c r="C197" s="116" t="s">
        <v>339</v>
      </c>
      <c r="D197" s="116" t="s">
        <v>23</v>
      </c>
      <c r="E197" s="153" t="s">
        <v>341</v>
      </c>
      <c r="F197" s="153"/>
      <c r="G197" s="154"/>
      <c r="H197" s="155"/>
      <c r="I197" s="156"/>
      <c r="J197" s="60"/>
      <c r="K197" s="59"/>
      <c r="L197" s="58"/>
      <c r="M197" s="57"/>
      <c r="N197" s="95"/>
      <c r="V197" s="48"/>
    </row>
    <row r="198" spans="1:22" ht="13" thickBot="1">
      <c r="A198" s="147"/>
      <c r="B198" s="56"/>
      <c r="C198" s="56"/>
      <c r="D198" s="55"/>
      <c r="E198" s="54" t="s">
        <v>4</v>
      </c>
      <c r="F198" s="53"/>
      <c r="G198" s="157"/>
      <c r="H198" s="158"/>
      <c r="I198" s="159"/>
      <c r="J198" s="52"/>
      <c r="K198" s="51"/>
      <c r="L198" s="51"/>
      <c r="M198" s="50"/>
      <c r="N198" s="95"/>
      <c r="V198" s="48"/>
    </row>
    <row r="199" spans="1:22" ht="24" customHeight="1" thickBot="1">
      <c r="A199" s="146">
        <f>A195+1</f>
        <v>47</v>
      </c>
      <c r="B199" s="120" t="s">
        <v>336</v>
      </c>
      <c r="C199" s="120" t="s">
        <v>338</v>
      </c>
      <c r="D199" s="120" t="s">
        <v>24</v>
      </c>
      <c r="E199" s="148" t="s">
        <v>340</v>
      </c>
      <c r="F199" s="148"/>
      <c r="G199" s="148" t="s">
        <v>332</v>
      </c>
      <c r="H199" s="149"/>
      <c r="I199" s="92"/>
      <c r="J199" s="68"/>
      <c r="K199" s="68"/>
      <c r="L199" s="68"/>
      <c r="M199" s="67"/>
      <c r="N199" s="95"/>
      <c r="V199" s="48"/>
    </row>
    <row r="200" spans="1:22" ht="13" thickBot="1">
      <c r="A200" s="146"/>
      <c r="B200" s="66"/>
      <c r="C200" s="66"/>
      <c r="D200" s="65"/>
      <c r="E200" s="64"/>
      <c r="F200" s="63"/>
      <c r="G200" s="150"/>
      <c r="H200" s="151"/>
      <c r="I200" s="152"/>
      <c r="J200" s="62"/>
      <c r="K200" s="61"/>
      <c r="L200" s="59"/>
      <c r="M200" s="91"/>
      <c r="N200" s="95"/>
      <c r="V200" s="48">
        <f>G200</f>
        <v>0</v>
      </c>
    </row>
    <row r="201" spans="1:22" ht="21.5" thickBot="1">
      <c r="A201" s="146"/>
      <c r="B201" s="116" t="s">
        <v>337</v>
      </c>
      <c r="C201" s="116" t="s">
        <v>339</v>
      </c>
      <c r="D201" s="116" t="s">
        <v>23</v>
      </c>
      <c r="E201" s="153" t="s">
        <v>341</v>
      </c>
      <c r="F201" s="153"/>
      <c r="G201" s="154"/>
      <c r="H201" s="155"/>
      <c r="I201" s="156"/>
      <c r="J201" s="60"/>
      <c r="K201" s="59"/>
      <c r="L201" s="58"/>
      <c r="M201" s="57"/>
      <c r="N201" s="95"/>
      <c r="V201" s="48"/>
    </row>
    <row r="202" spans="1:22" ht="13" thickBot="1">
      <c r="A202" s="147"/>
      <c r="B202" s="56"/>
      <c r="C202" s="56"/>
      <c r="D202" s="55"/>
      <c r="E202" s="54" t="s">
        <v>4</v>
      </c>
      <c r="F202" s="53"/>
      <c r="G202" s="157"/>
      <c r="H202" s="158"/>
      <c r="I202" s="159"/>
      <c r="J202" s="52"/>
      <c r="K202" s="51"/>
      <c r="L202" s="51"/>
      <c r="M202" s="50"/>
      <c r="N202" s="95"/>
      <c r="V202" s="48"/>
    </row>
    <row r="203" spans="1:22" ht="24" customHeight="1" thickBot="1">
      <c r="A203" s="146">
        <f>A199+1</f>
        <v>48</v>
      </c>
      <c r="B203" s="120" t="s">
        <v>336</v>
      </c>
      <c r="C203" s="120" t="s">
        <v>338</v>
      </c>
      <c r="D203" s="120" t="s">
        <v>24</v>
      </c>
      <c r="E203" s="148" t="s">
        <v>340</v>
      </c>
      <c r="F203" s="148"/>
      <c r="G203" s="148" t="s">
        <v>332</v>
      </c>
      <c r="H203" s="149"/>
      <c r="I203" s="92"/>
      <c r="J203" s="68"/>
      <c r="K203" s="68"/>
      <c r="L203" s="68"/>
      <c r="M203" s="67"/>
      <c r="N203" s="95"/>
      <c r="V203" s="48"/>
    </row>
    <row r="204" spans="1:22" ht="13" thickBot="1">
      <c r="A204" s="146"/>
      <c r="B204" s="66"/>
      <c r="C204" s="66"/>
      <c r="D204" s="65"/>
      <c r="E204" s="64"/>
      <c r="F204" s="63"/>
      <c r="G204" s="150"/>
      <c r="H204" s="151"/>
      <c r="I204" s="152"/>
      <c r="J204" s="62"/>
      <c r="K204" s="61"/>
      <c r="L204" s="59"/>
      <c r="M204" s="91"/>
      <c r="N204" s="95"/>
      <c r="V204" s="48">
        <f>G204</f>
        <v>0</v>
      </c>
    </row>
    <row r="205" spans="1:22" ht="21.5" thickBot="1">
      <c r="A205" s="146"/>
      <c r="B205" s="116" t="s">
        <v>337</v>
      </c>
      <c r="C205" s="116" t="s">
        <v>339</v>
      </c>
      <c r="D205" s="116" t="s">
        <v>23</v>
      </c>
      <c r="E205" s="153" t="s">
        <v>341</v>
      </c>
      <c r="F205" s="153"/>
      <c r="G205" s="154"/>
      <c r="H205" s="155"/>
      <c r="I205" s="156"/>
      <c r="J205" s="60"/>
      <c r="K205" s="59"/>
      <c r="L205" s="58"/>
      <c r="M205" s="57"/>
      <c r="N205" s="95"/>
      <c r="V205" s="48"/>
    </row>
    <row r="206" spans="1:22" ht="13" thickBot="1">
      <c r="A206" s="147"/>
      <c r="B206" s="56"/>
      <c r="C206" s="56"/>
      <c r="D206" s="55"/>
      <c r="E206" s="54" t="s">
        <v>4</v>
      </c>
      <c r="F206" s="53"/>
      <c r="G206" s="157"/>
      <c r="H206" s="158"/>
      <c r="I206" s="159"/>
      <c r="J206" s="52"/>
      <c r="K206" s="51"/>
      <c r="L206" s="51"/>
      <c r="M206" s="50"/>
      <c r="N206" s="95"/>
      <c r="V206" s="48"/>
    </row>
    <row r="207" spans="1:22" ht="24" customHeight="1" thickBot="1">
      <c r="A207" s="146">
        <f>A203+1</f>
        <v>49</v>
      </c>
      <c r="B207" s="120" t="s">
        <v>336</v>
      </c>
      <c r="C207" s="120" t="s">
        <v>338</v>
      </c>
      <c r="D207" s="120" t="s">
        <v>24</v>
      </c>
      <c r="E207" s="148" t="s">
        <v>340</v>
      </c>
      <c r="F207" s="148"/>
      <c r="G207" s="148" t="s">
        <v>332</v>
      </c>
      <c r="H207" s="149"/>
      <c r="I207" s="92"/>
      <c r="J207" s="68"/>
      <c r="K207" s="68"/>
      <c r="L207" s="68"/>
      <c r="M207" s="67"/>
      <c r="N207" s="95"/>
      <c r="V207" s="48"/>
    </row>
    <row r="208" spans="1:22" ht="13" thickBot="1">
      <c r="A208" s="146"/>
      <c r="B208" s="66"/>
      <c r="C208" s="66"/>
      <c r="D208" s="65"/>
      <c r="E208" s="64"/>
      <c r="F208" s="63"/>
      <c r="G208" s="150"/>
      <c r="H208" s="151"/>
      <c r="I208" s="152"/>
      <c r="J208" s="62"/>
      <c r="K208" s="61"/>
      <c r="L208" s="59"/>
      <c r="M208" s="91"/>
      <c r="N208" s="95"/>
      <c r="V208" s="48">
        <f>G208</f>
        <v>0</v>
      </c>
    </row>
    <row r="209" spans="1:22" ht="21.5" thickBot="1">
      <c r="A209" s="146"/>
      <c r="B209" s="116" t="s">
        <v>337</v>
      </c>
      <c r="C209" s="116" t="s">
        <v>339</v>
      </c>
      <c r="D209" s="116" t="s">
        <v>23</v>
      </c>
      <c r="E209" s="153" t="s">
        <v>341</v>
      </c>
      <c r="F209" s="153"/>
      <c r="G209" s="154"/>
      <c r="H209" s="155"/>
      <c r="I209" s="156"/>
      <c r="J209" s="60"/>
      <c r="K209" s="59"/>
      <c r="L209" s="58"/>
      <c r="M209" s="57"/>
      <c r="N209" s="95"/>
      <c r="V209" s="48"/>
    </row>
    <row r="210" spans="1:22" ht="13" thickBot="1">
      <c r="A210" s="147"/>
      <c r="B210" s="56"/>
      <c r="C210" s="56"/>
      <c r="D210" s="55"/>
      <c r="E210" s="54" t="s">
        <v>4</v>
      </c>
      <c r="F210" s="53"/>
      <c r="G210" s="157"/>
      <c r="H210" s="158"/>
      <c r="I210" s="159"/>
      <c r="J210" s="52"/>
      <c r="K210" s="51"/>
      <c r="L210" s="51"/>
      <c r="M210" s="50"/>
      <c r="N210" s="95"/>
      <c r="V210" s="48"/>
    </row>
    <row r="211" spans="1:22" ht="24" customHeight="1" thickBot="1">
      <c r="A211" s="146">
        <f>A207+1</f>
        <v>50</v>
      </c>
      <c r="B211" s="120" t="s">
        <v>336</v>
      </c>
      <c r="C211" s="120" t="s">
        <v>338</v>
      </c>
      <c r="D211" s="120" t="s">
        <v>24</v>
      </c>
      <c r="E211" s="148" t="s">
        <v>340</v>
      </c>
      <c r="F211" s="148"/>
      <c r="G211" s="148" t="s">
        <v>332</v>
      </c>
      <c r="H211" s="149"/>
      <c r="I211" s="92"/>
      <c r="J211" s="68"/>
      <c r="K211" s="68"/>
      <c r="L211" s="68"/>
      <c r="M211" s="67"/>
      <c r="N211" s="95"/>
      <c r="V211" s="48"/>
    </row>
    <row r="212" spans="1:22" ht="13" thickBot="1">
      <c r="A212" s="146"/>
      <c r="B212" s="66"/>
      <c r="C212" s="66"/>
      <c r="D212" s="65"/>
      <c r="E212" s="64"/>
      <c r="F212" s="63"/>
      <c r="G212" s="150"/>
      <c r="H212" s="151"/>
      <c r="I212" s="152"/>
      <c r="J212" s="62"/>
      <c r="K212" s="61"/>
      <c r="L212" s="59"/>
      <c r="M212" s="91"/>
      <c r="N212" s="95"/>
      <c r="V212" s="48">
        <f>G212</f>
        <v>0</v>
      </c>
    </row>
    <row r="213" spans="1:22" ht="21.5" thickBot="1">
      <c r="A213" s="146"/>
      <c r="B213" s="116" t="s">
        <v>337</v>
      </c>
      <c r="C213" s="116" t="s">
        <v>339</v>
      </c>
      <c r="D213" s="116" t="s">
        <v>23</v>
      </c>
      <c r="E213" s="153" t="s">
        <v>341</v>
      </c>
      <c r="F213" s="153"/>
      <c r="G213" s="154"/>
      <c r="H213" s="155"/>
      <c r="I213" s="156"/>
      <c r="J213" s="60"/>
      <c r="K213" s="59"/>
      <c r="L213" s="58"/>
      <c r="M213" s="57"/>
      <c r="N213" s="95"/>
      <c r="V213" s="48"/>
    </row>
    <row r="214" spans="1:22" ht="13" thickBot="1">
      <c r="A214" s="147"/>
      <c r="B214" s="56"/>
      <c r="C214" s="56"/>
      <c r="D214" s="55"/>
      <c r="E214" s="54" t="s">
        <v>4</v>
      </c>
      <c r="F214" s="53"/>
      <c r="G214" s="157"/>
      <c r="H214" s="158"/>
      <c r="I214" s="159"/>
      <c r="J214" s="52"/>
      <c r="K214" s="51"/>
      <c r="L214" s="51"/>
      <c r="M214" s="50"/>
      <c r="N214" s="95"/>
      <c r="V214" s="48"/>
    </row>
    <row r="215" spans="1:22" ht="24" customHeight="1" thickBot="1">
      <c r="A215" s="146">
        <f>A211+1</f>
        <v>51</v>
      </c>
      <c r="B215" s="120" t="s">
        <v>336</v>
      </c>
      <c r="C215" s="120" t="s">
        <v>338</v>
      </c>
      <c r="D215" s="120" t="s">
        <v>24</v>
      </c>
      <c r="E215" s="148" t="s">
        <v>340</v>
      </c>
      <c r="F215" s="148"/>
      <c r="G215" s="148" t="s">
        <v>332</v>
      </c>
      <c r="H215" s="149"/>
      <c r="I215" s="92"/>
      <c r="J215" s="68"/>
      <c r="K215" s="68"/>
      <c r="L215" s="68"/>
      <c r="M215" s="67"/>
      <c r="N215" s="95"/>
      <c r="V215" s="48"/>
    </row>
    <row r="216" spans="1:22" ht="13" thickBot="1">
      <c r="A216" s="146"/>
      <c r="B216" s="66"/>
      <c r="C216" s="66"/>
      <c r="D216" s="65"/>
      <c r="E216" s="64"/>
      <c r="F216" s="63"/>
      <c r="G216" s="150"/>
      <c r="H216" s="151"/>
      <c r="I216" s="152"/>
      <c r="J216" s="62"/>
      <c r="K216" s="61"/>
      <c r="L216" s="59"/>
      <c r="M216" s="91"/>
      <c r="N216" s="95"/>
      <c r="V216" s="48">
        <f>G216</f>
        <v>0</v>
      </c>
    </row>
    <row r="217" spans="1:22" ht="21.5" thickBot="1">
      <c r="A217" s="146"/>
      <c r="B217" s="116" t="s">
        <v>337</v>
      </c>
      <c r="C217" s="116" t="s">
        <v>339</v>
      </c>
      <c r="D217" s="116" t="s">
        <v>23</v>
      </c>
      <c r="E217" s="153" t="s">
        <v>341</v>
      </c>
      <c r="F217" s="153"/>
      <c r="G217" s="154"/>
      <c r="H217" s="155"/>
      <c r="I217" s="156"/>
      <c r="J217" s="60"/>
      <c r="K217" s="59"/>
      <c r="L217" s="58"/>
      <c r="M217" s="57"/>
      <c r="N217" s="95"/>
      <c r="V217" s="48"/>
    </row>
    <row r="218" spans="1:22" ht="13" thickBot="1">
      <c r="A218" s="147"/>
      <c r="B218" s="56"/>
      <c r="C218" s="56"/>
      <c r="D218" s="55"/>
      <c r="E218" s="54" t="s">
        <v>4</v>
      </c>
      <c r="F218" s="53"/>
      <c r="G218" s="157"/>
      <c r="H218" s="158"/>
      <c r="I218" s="159"/>
      <c r="J218" s="52"/>
      <c r="K218" s="51"/>
      <c r="L218" s="51"/>
      <c r="M218" s="50"/>
      <c r="N218" s="95"/>
      <c r="V218" s="48"/>
    </row>
    <row r="219" spans="1:22" ht="24" customHeight="1" thickBot="1">
      <c r="A219" s="146">
        <f>A215+1</f>
        <v>52</v>
      </c>
      <c r="B219" s="120" t="s">
        <v>336</v>
      </c>
      <c r="C219" s="120" t="s">
        <v>338</v>
      </c>
      <c r="D219" s="120" t="s">
        <v>24</v>
      </c>
      <c r="E219" s="148" t="s">
        <v>340</v>
      </c>
      <c r="F219" s="148"/>
      <c r="G219" s="148" t="s">
        <v>332</v>
      </c>
      <c r="H219" s="149"/>
      <c r="I219" s="92"/>
      <c r="J219" s="68"/>
      <c r="K219" s="68"/>
      <c r="L219" s="68"/>
      <c r="M219" s="67"/>
      <c r="N219" s="95"/>
      <c r="V219" s="48"/>
    </row>
    <row r="220" spans="1:22" ht="13" thickBot="1">
      <c r="A220" s="146"/>
      <c r="B220" s="66"/>
      <c r="C220" s="66"/>
      <c r="D220" s="65"/>
      <c r="E220" s="64"/>
      <c r="F220" s="63"/>
      <c r="G220" s="150"/>
      <c r="H220" s="151"/>
      <c r="I220" s="152"/>
      <c r="J220" s="62"/>
      <c r="K220" s="61"/>
      <c r="L220" s="59"/>
      <c r="M220" s="91"/>
      <c r="N220" s="95"/>
      <c r="V220" s="48">
        <f>G220</f>
        <v>0</v>
      </c>
    </row>
    <row r="221" spans="1:22" ht="21.5" thickBot="1">
      <c r="A221" s="146"/>
      <c r="B221" s="116" t="s">
        <v>337</v>
      </c>
      <c r="C221" s="116" t="s">
        <v>339</v>
      </c>
      <c r="D221" s="116" t="s">
        <v>23</v>
      </c>
      <c r="E221" s="153" t="s">
        <v>341</v>
      </c>
      <c r="F221" s="153"/>
      <c r="G221" s="154"/>
      <c r="H221" s="155"/>
      <c r="I221" s="156"/>
      <c r="J221" s="60"/>
      <c r="K221" s="59"/>
      <c r="L221" s="58"/>
      <c r="M221" s="57"/>
      <c r="N221" s="95"/>
      <c r="V221" s="48"/>
    </row>
    <row r="222" spans="1:22" ht="13" thickBot="1">
      <c r="A222" s="147"/>
      <c r="B222" s="56"/>
      <c r="C222" s="56"/>
      <c r="D222" s="55"/>
      <c r="E222" s="54" t="s">
        <v>4</v>
      </c>
      <c r="F222" s="53"/>
      <c r="G222" s="157"/>
      <c r="H222" s="158"/>
      <c r="I222" s="159"/>
      <c r="J222" s="52"/>
      <c r="K222" s="51"/>
      <c r="L222" s="51"/>
      <c r="M222" s="50"/>
      <c r="N222" s="95"/>
      <c r="V222" s="48"/>
    </row>
    <row r="223" spans="1:22" ht="24" customHeight="1" thickBot="1">
      <c r="A223" s="146">
        <f>A219+1</f>
        <v>53</v>
      </c>
      <c r="B223" s="120" t="s">
        <v>336</v>
      </c>
      <c r="C223" s="120" t="s">
        <v>338</v>
      </c>
      <c r="D223" s="120" t="s">
        <v>24</v>
      </c>
      <c r="E223" s="148" t="s">
        <v>340</v>
      </c>
      <c r="F223" s="148"/>
      <c r="G223" s="148" t="s">
        <v>332</v>
      </c>
      <c r="H223" s="149"/>
      <c r="I223" s="92"/>
      <c r="J223" s="68"/>
      <c r="K223" s="68"/>
      <c r="L223" s="68"/>
      <c r="M223" s="67"/>
      <c r="N223" s="95"/>
      <c r="V223" s="48"/>
    </row>
    <row r="224" spans="1:22" ht="13" thickBot="1">
      <c r="A224" s="146"/>
      <c r="B224" s="66"/>
      <c r="C224" s="66"/>
      <c r="D224" s="65"/>
      <c r="E224" s="64"/>
      <c r="F224" s="63"/>
      <c r="G224" s="150"/>
      <c r="H224" s="151"/>
      <c r="I224" s="152"/>
      <c r="J224" s="62"/>
      <c r="K224" s="61"/>
      <c r="L224" s="59"/>
      <c r="M224" s="91"/>
      <c r="N224" s="95"/>
      <c r="V224" s="48">
        <f>G224</f>
        <v>0</v>
      </c>
    </row>
    <row r="225" spans="1:22" ht="21.5" thickBot="1">
      <c r="A225" s="146"/>
      <c r="B225" s="116" t="s">
        <v>337</v>
      </c>
      <c r="C225" s="116" t="s">
        <v>339</v>
      </c>
      <c r="D225" s="116" t="s">
        <v>23</v>
      </c>
      <c r="E225" s="153" t="s">
        <v>341</v>
      </c>
      <c r="F225" s="153"/>
      <c r="G225" s="154"/>
      <c r="H225" s="155"/>
      <c r="I225" s="156"/>
      <c r="J225" s="60"/>
      <c r="K225" s="59"/>
      <c r="L225" s="58"/>
      <c r="M225" s="57"/>
      <c r="N225" s="95"/>
      <c r="V225" s="48"/>
    </row>
    <row r="226" spans="1:22" ht="13" thickBot="1">
      <c r="A226" s="147"/>
      <c r="B226" s="56"/>
      <c r="C226" s="56"/>
      <c r="D226" s="55"/>
      <c r="E226" s="54" t="s">
        <v>4</v>
      </c>
      <c r="F226" s="53"/>
      <c r="G226" s="157"/>
      <c r="H226" s="158"/>
      <c r="I226" s="159"/>
      <c r="J226" s="52"/>
      <c r="K226" s="51"/>
      <c r="L226" s="51"/>
      <c r="M226" s="50"/>
      <c r="N226" s="95"/>
      <c r="V226" s="48"/>
    </row>
    <row r="227" spans="1:22" ht="24" customHeight="1" thickBot="1">
      <c r="A227" s="146">
        <f>A223+1</f>
        <v>54</v>
      </c>
      <c r="B227" s="120" t="s">
        <v>336</v>
      </c>
      <c r="C227" s="120" t="s">
        <v>338</v>
      </c>
      <c r="D227" s="120" t="s">
        <v>24</v>
      </c>
      <c r="E227" s="148" t="s">
        <v>340</v>
      </c>
      <c r="F227" s="148"/>
      <c r="G227" s="148" t="s">
        <v>332</v>
      </c>
      <c r="H227" s="149"/>
      <c r="I227" s="92"/>
      <c r="J227" s="68"/>
      <c r="K227" s="68"/>
      <c r="L227" s="68"/>
      <c r="M227" s="67"/>
      <c r="N227" s="95"/>
      <c r="V227" s="48"/>
    </row>
    <row r="228" spans="1:22" ht="13" thickBot="1">
      <c r="A228" s="146"/>
      <c r="B228" s="66"/>
      <c r="C228" s="66"/>
      <c r="D228" s="65"/>
      <c r="E228" s="64"/>
      <c r="F228" s="63"/>
      <c r="G228" s="150"/>
      <c r="H228" s="151"/>
      <c r="I228" s="152"/>
      <c r="J228" s="62"/>
      <c r="K228" s="61"/>
      <c r="L228" s="59"/>
      <c r="M228" s="91"/>
      <c r="N228" s="95"/>
      <c r="V228" s="48">
        <f>G228</f>
        <v>0</v>
      </c>
    </row>
    <row r="229" spans="1:22" ht="21.5" thickBot="1">
      <c r="A229" s="146"/>
      <c r="B229" s="116" t="s">
        <v>337</v>
      </c>
      <c r="C229" s="116" t="s">
        <v>339</v>
      </c>
      <c r="D229" s="116" t="s">
        <v>23</v>
      </c>
      <c r="E229" s="153" t="s">
        <v>341</v>
      </c>
      <c r="F229" s="153"/>
      <c r="G229" s="154"/>
      <c r="H229" s="155"/>
      <c r="I229" s="156"/>
      <c r="J229" s="60"/>
      <c r="K229" s="59"/>
      <c r="L229" s="58"/>
      <c r="M229" s="57"/>
      <c r="N229" s="95"/>
      <c r="V229" s="48"/>
    </row>
    <row r="230" spans="1:22" ht="13" thickBot="1">
      <c r="A230" s="147"/>
      <c r="B230" s="56"/>
      <c r="C230" s="56"/>
      <c r="D230" s="55"/>
      <c r="E230" s="54" t="s">
        <v>4</v>
      </c>
      <c r="F230" s="53"/>
      <c r="G230" s="157"/>
      <c r="H230" s="158"/>
      <c r="I230" s="159"/>
      <c r="J230" s="52"/>
      <c r="K230" s="51"/>
      <c r="L230" s="51"/>
      <c r="M230" s="50"/>
      <c r="N230" s="95"/>
      <c r="V230" s="48"/>
    </row>
    <row r="231" spans="1:22" ht="24" customHeight="1" thickBot="1">
      <c r="A231" s="146">
        <f>A227+1</f>
        <v>55</v>
      </c>
      <c r="B231" s="120" t="s">
        <v>336</v>
      </c>
      <c r="C231" s="120" t="s">
        <v>338</v>
      </c>
      <c r="D231" s="120" t="s">
        <v>24</v>
      </c>
      <c r="E231" s="148" t="s">
        <v>340</v>
      </c>
      <c r="F231" s="148"/>
      <c r="G231" s="148" t="s">
        <v>332</v>
      </c>
      <c r="H231" s="149"/>
      <c r="I231" s="92"/>
      <c r="J231" s="68"/>
      <c r="K231" s="68"/>
      <c r="L231" s="68"/>
      <c r="M231" s="67"/>
      <c r="N231" s="95"/>
      <c r="V231" s="48"/>
    </row>
    <row r="232" spans="1:22" ht="13" thickBot="1">
      <c r="A232" s="146"/>
      <c r="B232" s="66"/>
      <c r="C232" s="66"/>
      <c r="D232" s="65"/>
      <c r="E232" s="64"/>
      <c r="F232" s="63"/>
      <c r="G232" s="150"/>
      <c r="H232" s="151"/>
      <c r="I232" s="152"/>
      <c r="J232" s="62"/>
      <c r="K232" s="61"/>
      <c r="L232" s="59"/>
      <c r="M232" s="91"/>
      <c r="N232" s="95"/>
      <c r="V232" s="48">
        <f>G232</f>
        <v>0</v>
      </c>
    </row>
    <row r="233" spans="1:22" ht="21.5" thickBot="1">
      <c r="A233" s="146"/>
      <c r="B233" s="116" t="s">
        <v>337</v>
      </c>
      <c r="C233" s="116" t="s">
        <v>339</v>
      </c>
      <c r="D233" s="116" t="s">
        <v>23</v>
      </c>
      <c r="E233" s="153" t="s">
        <v>341</v>
      </c>
      <c r="F233" s="153"/>
      <c r="G233" s="154"/>
      <c r="H233" s="155"/>
      <c r="I233" s="156"/>
      <c r="J233" s="60"/>
      <c r="K233" s="59"/>
      <c r="L233" s="58"/>
      <c r="M233" s="57"/>
      <c r="N233" s="95"/>
      <c r="V233" s="48"/>
    </row>
    <row r="234" spans="1:22" ht="13" thickBot="1">
      <c r="A234" s="147"/>
      <c r="B234" s="56"/>
      <c r="C234" s="56"/>
      <c r="D234" s="55"/>
      <c r="E234" s="54" t="s">
        <v>4</v>
      </c>
      <c r="F234" s="53"/>
      <c r="G234" s="157"/>
      <c r="H234" s="158"/>
      <c r="I234" s="159"/>
      <c r="J234" s="52"/>
      <c r="K234" s="51"/>
      <c r="L234" s="51"/>
      <c r="M234" s="50"/>
      <c r="N234" s="95"/>
      <c r="V234" s="48"/>
    </row>
    <row r="235" spans="1:22" ht="24" customHeight="1" thickBot="1">
      <c r="A235" s="146">
        <f>A231+1</f>
        <v>56</v>
      </c>
      <c r="B235" s="120" t="s">
        <v>336</v>
      </c>
      <c r="C235" s="120" t="s">
        <v>338</v>
      </c>
      <c r="D235" s="120" t="s">
        <v>24</v>
      </c>
      <c r="E235" s="148" t="s">
        <v>340</v>
      </c>
      <c r="F235" s="148"/>
      <c r="G235" s="148" t="s">
        <v>332</v>
      </c>
      <c r="H235" s="149"/>
      <c r="I235" s="92"/>
      <c r="J235" s="68"/>
      <c r="K235" s="68"/>
      <c r="L235" s="68"/>
      <c r="M235" s="67"/>
      <c r="N235" s="95"/>
      <c r="V235" s="48"/>
    </row>
    <row r="236" spans="1:22" ht="13" thickBot="1">
      <c r="A236" s="146"/>
      <c r="B236" s="66"/>
      <c r="C236" s="66"/>
      <c r="D236" s="65"/>
      <c r="E236" s="64"/>
      <c r="F236" s="63"/>
      <c r="G236" s="150"/>
      <c r="H236" s="151"/>
      <c r="I236" s="152"/>
      <c r="J236" s="62"/>
      <c r="K236" s="61"/>
      <c r="L236" s="59"/>
      <c r="M236" s="91"/>
      <c r="N236" s="95"/>
      <c r="V236" s="48">
        <f>G236</f>
        <v>0</v>
      </c>
    </row>
    <row r="237" spans="1:22" ht="21.5" thickBot="1">
      <c r="A237" s="146"/>
      <c r="B237" s="116" t="s">
        <v>337</v>
      </c>
      <c r="C237" s="116" t="s">
        <v>339</v>
      </c>
      <c r="D237" s="116" t="s">
        <v>23</v>
      </c>
      <c r="E237" s="153" t="s">
        <v>341</v>
      </c>
      <c r="F237" s="153"/>
      <c r="G237" s="154"/>
      <c r="H237" s="155"/>
      <c r="I237" s="156"/>
      <c r="J237" s="60"/>
      <c r="K237" s="59"/>
      <c r="L237" s="58"/>
      <c r="M237" s="57"/>
      <c r="N237" s="95"/>
      <c r="V237" s="48"/>
    </row>
    <row r="238" spans="1:22" ht="13" thickBot="1">
      <c r="A238" s="147"/>
      <c r="B238" s="56"/>
      <c r="C238" s="56"/>
      <c r="D238" s="55"/>
      <c r="E238" s="54" t="s">
        <v>4</v>
      </c>
      <c r="F238" s="53"/>
      <c r="G238" s="157"/>
      <c r="H238" s="158"/>
      <c r="I238" s="159"/>
      <c r="J238" s="52"/>
      <c r="K238" s="51"/>
      <c r="L238" s="51"/>
      <c r="M238" s="50"/>
      <c r="N238" s="95"/>
      <c r="V238" s="48"/>
    </row>
    <row r="239" spans="1:22" ht="24" customHeight="1" thickBot="1">
      <c r="A239" s="146">
        <f>A235+1</f>
        <v>57</v>
      </c>
      <c r="B239" s="120" t="s">
        <v>336</v>
      </c>
      <c r="C239" s="120" t="s">
        <v>338</v>
      </c>
      <c r="D239" s="120" t="s">
        <v>24</v>
      </c>
      <c r="E239" s="148" t="s">
        <v>340</v>
      </c>
      <c r="F239" s="148"/>
      <c r="G239" s="148" t="s">
        <v>332</v>
      </c>
      <c r="H239" s="149"/>
      <c r="I239" s="92"/>
      <c r="J239" s="68"/>
      <c r="K239" s="68"/>
      <c r="L239" s="68"/>
      <c r="M239" s="67"/>
      <c r="N239" s="95"/>
      <c r="V239" s="48"/>
    </row>
    <row r="240" spans="1:22" ht="13" thickBot="1">
      <c r="A240" s="146"/>
      <c r="B240" s="66"/>
      <c r="C240" s="66"/>
      <c r="D240" s="65"/>
      <c r="E240" s="64"/>
      <c r="F240" s="63"/>
      <c r="G240" s="150"/>
      <c r="H240" s="151"/>
      <c r="I240" s="152"/>
      <c r="J240" s="62"/>
      <c r="K240" s="61"/>
      <c r="L240" s="59"/>
      <c r="M240" s="91"/>
      <c r="N240" s="95"/>
      <c r="V240" s="48">
        <f>G240</f>
        <v>0</v>
      </c>
    </row>
    <row r="241" spans="1:22" ht="21.5" thickBot="1">
      <c r="A241" s="146"/>
      <c r="B241" s="116" t="s">
        <v>337</v>
      </c>
      <c r="C241" s="116" t="s">
        <v>339</v>
      </c>
      <c r="D241" s="116" t="s">
        <v>23</v>
      </c>
      <c r="E241" s="153" t="s">
        <v>341</v>
      </c>
      <c r="F241" s="153"/>
      <c r="G241" s="154"/>
      <c r="H241" s="155"/>
      <c r="I241" s="156"/>
      <c r="J241" s="60"/>
      <c r="K241" s="59"/>
      <c r="L241" s="58"/>
      <c r="M241" s="57"/>
      <c r="N241" s="95"/>
      <c r="V241" s="48"/>
    </row>
    <row r="242" spans="1:22" ht="13" thickBot="1">
      <c r="A242" s="147"/>
      <c r="B242" s="56"/>
      <c r="C242" s="56"/>
      <c r="D242" s="55"/>
      <c r="E242" s="54" t="s">
        <v>4</v>
      </c>
      <c r="F242" s="53"/>
      <c r="G242" s="157"/>
      <c r="H242" s="158"/>
      <c r="I242" s="159"/>
      <c r="J242" s="52"/>
      <c r="K242" s="51"/>
      <c r="L242" s="51"/>
      <c r="M242" s="50"/>
      <c r="N242" s="95"/>
      <c r="V242" s="48"/>
    </row>
    <row r="243" spans="1:22" ht="24" customHeight="1" thickBot="1">
      <c r="A243" s="146">
        <f>A239+1</f>
        <v>58</v>
      </c>
      <c r="B243" s="120" t="s">
        <v>336</v>
      </c>
      <c r="C243" s="120" t="s">
        <v>338</v>
      </c>
      <c r="D243" s="120" t="s">
        <v>24</v>
      </c>
      <c r="E243" s="148" t="s">
        <v>340</v>
      </c>
      <c r="F243" s="148"/>
      <c r="G243" s="148" t="s">
        <v>332</v>
      </c>
      <c r="H243" s="149"/>
      <c r="I243" s="92"/>
      <c r="J243" s="68"/>
      <c r="K243" s="68"/>
      <c r="L243" s="68"/>
      <c r="M243" s="67"/>
      <c r="N243" s="95"/>
      <c r="V243" s="48"/>
    </row>
    <row r="244" spans="1:22" ht="13" thickBot="1">
      <c r="A244" s="146"/>
      <c r="B244" s="66"/>
      <c r="C244" s="66"/>
      <c r="D244" s="65"/>
      <c r="E244" s="64"/>
      <c r="F244" s="63"/>
      <c r="G244" s="150"/>
      <c r="H244" s="151"/>
      <c r="I244" s="152"/>
      <c r="J244" s="62"/>
      <c r="K244" s="61"/>
      <c r="L244" s="59"/>
      <c r="M244" s="91"/>
      <c r="N244" s="95"/>
      <c r="V244" s="48">
        <f>G244</f>
        <v>0</v>
      </c>
    </row>
    <row r="245" spans="1:22" ht="21.5" thickBot="1">
      <c r="A245" s="146"/>
      <c r="B245" s="116" t="s">
        <v>337</v>
      </c>
      <c r="C245" s="116" t="s">
        <v>339</v>
      </c>
      <c r="D245" s="116" t="s">
        <v>23</v>
      </c>
      <c r="E245" s="153" t="s">
        <v>341</v>
      </c>
      <c r="F245" s="153"/>
      <c r="G245" s="154"/>
      <c r="H245" s="155"/>
      <c r="I245" s="156"/>
      <c r="J245" s="60"/>
      <c r="K245" s="59"/>
      <c r="L245" s="58"/>
      <c r="M245" s="57"/>
      <c r="N245" s="95"/>
      <c r="V245" s="48"/>
    </row>
    <row r="246" spans="1:22" ht="13" thickBot="1">
      <c r="A246" s="147"/>
      <c r="B246" s="56"/>
      <c r="C246" s="56"/>
      <c r="D246" s="55"/>
      <c r="E246" s="54" t="s">
        <v>4</v>
      </c>
      <c r="F246" s="53"/>
      <c r="G246" s="157"/>
      <c r="H246" s="158"/>
      <c r="I246" s="159"/>
      <c r="J246" s="52"/>
      <c r="K246" s="51"/>
      <c r="L246" s="51"/>
      <c r="M246" s="50"/>
      <c r="N246" s="95"/>
      <c r="V246" s="48"/>
    </row>
    <row r="247" spans="1:22" ht="24" customHeight="1" thickBot="1">
      <c r="A247" s="146">
        <f>A243+1</f>
        <v>59</v>
      </c>
      <c r="B247" s="120" t="s">
        <v>336</v>
      </c>
      <c r="C247" s="120" t="s">
        <v>338</v>
      </c>
      <c r="D247" s="120" t="s">
        <v>24</v>
      </c>
      <c r="E247" s="148" t="s">
        <v>340</v>
      </c>
      <c r="F247" s="148"/>
      <c r="G247" s="148" t="s">
        <v>332</v>
      </c>
      <c r="H247" s="149"/>
      <c r="I247" s="92"/>
      <c r="J247" s="68"/>
      <c r="K247" s="68"/>
      <c r="L247" s="68"/>
      <c r="M247" s="67"/>
      <c r="N247" s="95"/>
      <c r="V247" s="48"/>
    </row>
    <row r="248" spans="1:22" ht="13" thickBot="1">
      <c r="A248" s="146"/>
      <c r="B248" s="66"/>
      <c r="C248" s="66"/>
      <c r="D248" s="65"/>
      <c r="E248" s="64"/>
      <c r="F248" s="63"/>
      <c r="G248" s="150"/>
      <c r="H248" s="151"/>
      <c r="I248" s="152"/>
      <c r="J248" s="62"/>
      <c r="K248" s="61"/>
      <c r="L248" s="59"/>
      <c r="M248" s="91"/>
      <c r="N248" s="95"/>
      <c r="V248" s="48">
        <f>G248</f>
        <v>0</v>
      </c>
    </row>
    <row r="249" spans="1:22" ht="21.5" thickBot="1">
      <c r="A249" s="146"/>
      <c r="B249" s="116" t="s">
        <v>337</v>
      </c>
      <c r="C249" s="116" t="s">
        <v>339</v>
      </c>
      <c r="D249" s="116" t="s">
        <v>23</v>
      </c>
      <c r="E249" s="153" t="s">
        <v>341</v>
      </c>
      <c r="F249" s="153"/>
      <c r="G249" s="154"/>
      <c r="H249" s="155"/>
      <c r="I249" s="156"/>
      <c r="J249" s="60"/>
      <c r="K249" s="59"/>
      <c r="L249" s="58"/>
      <c r="M249" s="57"/>
      <c r="N249" s="95"/>
      <c r="V249" s="48"/>
    </row>
    <row r="250" spans="1:22" ht="13" thickBot="1">
      <c r="A250" s="147"/>
      <c r="B250" s="56"/>
      <c r="C250" s="56"/>
      <c r="D250" s="55"/>
      <c r="E250" s="54" t="s">
        <v>4</v>
      </c>
      <c r="F250" s="53"/>
      <c r="G250" s="157"/>
      <c r="H250" s="158"/>
      <c r="I250" s="159"/>
      <c r="J250" s="52"/>
      <c r="K250" s="51"/>
      <c r="L250" s="51"/>
      <c r="M250" s="50"/>
      <c r="N250" s="95"/>
      <c r="V250" s="48"/>
    </row>
    <row r="251" spans="1:22" ht="24" customHeight="1" thickBot="1">
      <c r="A251" s="146">
        <f>A247+1</f>
        <v>60</v>
      </c>
      <c r="B251" s="120" t="s">
        <v>336</v>
      </c>
      <c r="C251" s="120" t="s">
        <v>338</v>
      </c>
      <c r="D251" s="120" t="s">
        <v>24</v>
      </c>
      <c r="E251" s="148" t="s">
        <v>340</v>
      </c>
      <c r="F251" s="148"/>
      <c r="G251" s="148" t="s">
        <v>332</v>
      </c>
      <c r="H251" s="149"/>
      <c r="I251" s="92"/>
      <c r="J251" s="68"/>
      <c r="K251" s="68"/>
      <c r="L251" s="68"/>
      <c r="M251" s="67"/>
      <c r="N251" s="95"/>
      <c r="V251" s="48"/>
    </row>
    <row r="252" spans="1:22" ht="13" thickBot="1">
      <c r="A252" s="146"/>
      <c r="B252" s="66"/>
      <c r="C252" s="66"/>
      <c r="D252" s="65"/>
      <c r="E252" s="64"/>
      <c r="F252" s="63"/>
      <c r="G252" s="150"/>
      <c r="H252" s="151"/>
      <c r="I252" s="152"/>
      <c r="J252" s="62"/>
      <c r="K252" s="61"/>
      <c r="L252" s="59"/>
      <c r="M252" s="91"/>
      <c r="N252" s="95"/>
      <c r="V252" s="48">
        <f>G252</f>
        <v>0</v>
      </c>
    </row>
    <row r="253" spans="1:22" ht="21.5" thickBot="1">
      <c r="A253" s="146"/>
      <c r="B253" s="116" t="s">
        <v>337</v>
      </c>
      <c r="C253" s="116" t="s">
        <v>339</v>
      </c>
      <c r="D253" s="116" t="s">
        <v>23</v>
      </c>
      <c r="E253" s="153" t="s">
        <v>341</v>
      </c>
      <c r="F253" s="153"/>
      <c r="G253" s="154"/>
      <c r="H253" s="155"/>
      <c r="I253" s="156"/>
      <c r="J253" s="60"/>
      <c r="K253" s="59"/>
      <c r="L253" s="58"/>
      <c r="M253" s="57"/>
      <c r="N253" s="95"/>
      <c r="V253" s="48"/>
    </row>
    <row r="254" spans="1:22" ht="13" thickBot="1">
      <c r="A254" s="147"/>
      <c r="B254" s="56"/>
      <c r="C254" s="56"/>
      <c r="D254" s="55"/>
      <c r="E254" s="54" t="s">
        <v>4</v>
      </c>
      <c r="F254" s="53"/>
      <c r="G254" s="157"/>
      <c r="H254" s="158"/>
      <c r="I254" s="159"/>
      <c r="J254" s="52"/>
      <c r="K254" s="51"/>
      <c r="L254" s="51"/>
      <c r="M254" s="50"/>
      <c r="N254" s="95"/>
      <c r="V254" s="48"/>
    </row>
    <row r="255" spans="1:22" ht="24" customHeight="1" thickBot="1">
      <c r="A255" s="146">
        <f>A251+1</f>
        <v>61</v>
      </c>
      <c r="B255" s="120" t="s">
        <v>336</v>
      </c>
      <c r="C255" s="120" t="s">
        <v>338</v>
      </c>
      <c r="D255" s="120" t="s">
        <v>24</v>
      </c>
      <c r="E255" s="148" t="s">
        <v>340</v>
      </c>
      <c r="F255" s="148"/>
      <c r="G255" s="148" t="s">
        <v>332</v>
      </c>
      <c r="H255" s="149"/>
      <c r="I255" s="92"/>
      <c r="J255" s="68"/>
      <c r="K255" s="68"/>
      <c r="L255" s="68"/>
      <c r="M255" s="67"/>
      <c r="N255" s="95"/>
      <c r="V255" s="48"/>
    </row>
    <row r="256" spans="1:22" ht="13" thickBot="1">
      <c r="A256" s="146"/>
      <c r="B256" s="66"/>
      <c r="C256" s="66"/>
      <c r="D256" s="65"/>
      <c r="E256" s="64"/>
      <c r="F256" s="63"/>
      <c r="G256" s="150"/>
      <c r="H256" s="151"/>
      <c r="I256" s="152"/>
      <c r="J256" s="62"/>
      <c r="K256" s="61"/>
      <c r="L256" s="59"/>
      <c r="M256" s="91"/>
      <c r="N256" s="95"/>
      <c r="V256" s="48">
        <f>G256</f>
        <v>0</v>
      </c>
    </row>
    <row r="257" spans="1:22" ht="21.5" thickBot="1">
      <c r="A257" s="146"/>
      <c r="B257" s="116" t="s">
        <v>337</v>
      </c>
      <c r="C257" s="116" t="s">
        <v>339</v>
      </c>
      <c r="D257" s="116" t="s">
        <v>23</v>
      </c>
      <c r="E257" s="153" t="s">
        <v>341</v>
      </c>
      <c r="F257" s="153"/>
      <c r="G257" s="154"/>
      <c r="H257" s="155"/>
      <c r="I257" s="156"/>
      <c r="J257" s="60"/>
      <c r="K257" s="59"/>
      <c r="L257" s="58"/>
      <c r="M257" s="57"/>
      <c r="N257" s="95"/>
      <c r="V257" s="48"/>
    </row>
    <row r="258" spans="1:22" ht="13" thickBot="1">
      <c r="A258" s="147"/>
      <c r="B258" s="56"/>
      <c r="C258" s="56"/>
      <c r="D258" s="55"/>
      <c r="E258" s="54" t="s">
        <v>4</v>
      </c>
      <c r="F258" s="53"/>
      <c r="G258" s="157"/>
      <c r="H258" s="158"/>
      <c r="I258" s="159"/>
      <c r="J258" s="52"/>
      <c r="K258" s="51"/>
      <c r="L258" s="51"/>
      <c r="M258" s="50"/>
      <c r="N258" s="95"/>
      <c r="V258" s="48"/>
    </row>
    <row r="259" spans="1:22" ht="24" customHeight="1" thickBot="1">
      <c r="A259" s="146">
        <f>A255+1</f>
        <v>62</v>
      </c>
      <c r="B259" s="120" t="s">
        <v>336</v>
      </c>
      <c r="C259" s="120" t="s">
        <v>338</v>
      </c>
      <c r="D259" s="120" t="s">
        <v>24</v>
      </c>
      <c r="E259" s="148" t="s">
        <v>340</v>
      </c>
      <c r="F259" s="148"/>
      <c r="G259" s="148" t="s">
        <v>332</v>
      </c>
      <c r="H259" s="149"/>
      <c r="I259" s="92"/>
      <c r="J259" s="68"/>
      <c r="K259" s="68"/>
      <c r="L259" s="68"/>
      <c r="M259" s="67"/>
      <c r="N259" s="95"/>
      <c r="V259" s="48"/>
    </row>
    <row r="260" spans="1:22" ht="13" thickBot="1">
      <c r="A260" s="146"/>
      <c r="B260" s="66"/>
      <c r="C260" s="66"/>
      <c r="D260" s="65"/>
      <c r="E260" s="64"/>
      <c r="F260" s="63"/>
      <c r="G260" s="150"/>
      <c r="H260" s="151"/>
      <c r="I260" s="152"/>
      <c r="J260" s="62"/>
      <c r="K260" s="61"/>
      <c r="L260" s="59"/>
      <c r="M260" s="91"/>
      <c r="N260" s="95"/>
      <c r="V260" s="48">
        <f>G260</f>
        <v>0</v>
      </c>
    </row>
    <row r="261" spans="1:22" ht="21.5" thickBot="1">
      <c r="A261" s="146"/>
      <c r="B261" s="116" t="s">
        <v>337</v>
      </c>
      <c r="C261" s="116" t="s">
        <v>339</v>
      </c>
      <c r="D261" s="116" t="s">
        <v>23</v>
      </c>
      <c r="E261" s="153" t="s">
        <v>341</v>
      </c>
      <c r="F261" s="153"/>
      <c r="G261" s="154"/>
      <c r="H261" s="155"/>
      <c r="I261" s="156"/>
      <c r="J261" s="60"/>
      <c r="K261" s="59"/>
      <c r="L261" s="58"/>
      <c r="M261" s="57"/>
      <c r="N261" s="95"/>
      <c r="V261" s="48"/>
    </row>
    <row r="262" spans="1:22" ht="13" thickBot="1">
      <c r="A262" s="147"/>
      <c r="B262" s="56"/>
      <c r="C262" s="56"/>
      <c r="D262" s="55"/>
      <c r="E262" s="54" t="s">
        <v>4</v>
      </c>
      <c r="F262" s="53"/>
      <c r="G262" s="157"/>
      <c r="H262" s="158"/>
      <c r="I262" s="159"/>
      <c r="J262" s="52"/>
      <c r="K262" s="51"/>
      <c r="L262" s="51"/>
      <c r="M262" s="50"/>
      <c r="N262" s="95"/>
      <c r="V262" s="48"/>
    </row>
    <row r="263" spans="1:22" ht="24" customHeight="1" thickBot="1">
      <c r="A263" s="146">
        <f>A259+1</f>
        <v>63</v>
      </c>
      <c r="B263" s="120" t="s">
        <v>336</v>
      </c>
      <c r="C263" s="120" t="s">
        <v>338</v>
      </c>
      <c r="D263" s="120" t="s">
        <v>24</v>
      </c>
      <c r="E263" s="148" t="s">
        <v>340</v>
      </c>
      <c r="F263" s="148"/>
      <c r="G263" s="148" t="s">
        <v>332</v>
      </c>
      <c r="H263" s="149"/>
      <c r="I263" s="92"/>
      <c r="J263" s="68"/>
      <c r="K263" s="68"/>
      <c r="L263" s="68"/>
      <c r="M263" s="67"/>
      <c r="N263" s="95"/>
      <c r="V263" s="48"/>
    </row>
    <row r="264" spans="1:22" ht="13" thickBot="1">
      <c r="A264" s="146"/>
      <c r="B264" s="66"/>
      <c r="C264" s="66"/>
      <c r="D264" s="65"/>
      <c r="E264" s="64"/>
      <c r="F264" s="63"/>
      <c r="G264" s="150"/>
      <c r="H264" s="151"/>
      <c r="I264" s="152"/>
      <c r="J264" s="62"/>
      <c r="K264" s="61"/>
      <c r="L264" s="59"/>
      <c r="M264" s="91"/>
      <c r="N264" s="95"/>
      <c r="V264" s="48">
        <f>G264</f>
        <v>0</v>
      </c>
    </row>
    <row r="265" spans="1:22" ht="21.5" thickBot="1">
      <c r="A265" s="146"/>
      <c r="B265" s="116" t="s">
        <v>337</v>
      </c>
      <c r="C265" s="116" t="s">
        <v>339</v>
      </c>
      <c r="D265" s="116" t="s">
        <v>23</v>
      </c>
      <c r="E265" s="153" t="s">
        <v>341</v>
      </c>
      <c r="F265" s="153"/>
      <c r="G265" s="154"/>
      <c r="H265" s="155"/>
      <c r="I265" s="156"/>
      <c r="J265" s="60"/>
      <c r="K265" s="59"/>
      <c r="L265" s="58"/>
      <c r="M265" s="57"/>
      <c r="N265" s="95"/>
      <c r="V265" s="48"/>
    </row>
    <row r="266" spans="1:22" ht="13" thickBot="1">
      <c r="A266" s="147"/>
      <c r="B266" s="56"/>
      <c r="C266" s="56"/>
      <c r="D266" s="55"/>
      <c r="E266" s="54" t="s">
        <v>4</v>
      </c>
      <c r="F266" s="53"/>
      <c r="G266" s="157"/>
      <c r="H266" s="158"/>
      <c r="I266" s="159"/>
      <c r="J266" s="52"/>
      <c r="K266" s="51"/>
      <c r="L266" s="51"/>
      <c r="M266" s="50"/>
      <c r="N266" s="95"/>
      <c r="V266" s="48"/>
    </row>
    <row r="267" spans="1:22" ht="24" customHeight="1" thickBot="1">
      <c r="A267" s="146">
        <f>A263+1</f>
        <v>64</v>
      </c>
      <c r="B267" s="120" t="s">
        <v>336</v>
      </c>
      <c r="C267" s="120" t="s">
        <v>338</v>
      </c>
      <c r="D267" s="120" t="s">
        <v>24</v>
      </c>
      <c r="E267" s="148" t="s">
        <v>340</v>
      </c>
      <c r="F267" s="148"/>
      <c r="G267" s="148" t="s">
        <v>332</v>
      </c>
      <c r="H267" s="149"/>
      <c r="I267" s="92"/>
      <c r="J267" s="68"/>
      <c r="K267" s="68"/>
      <c r="L267" s="68"/>
      <c r="M267" s="67"/>
      <c r="N267" s="95"/>
      <c r="V267" s="48"/>
    </row>
    <row r="268" spans="1:22" ht="13" thickBot="1">
      <c r="A268" s="146"/>
      <c r="B268" s="66"/>
      <c r="C268" s="66"/>
      <c r="D268" s="65"/>
      <c r="E268" s="64"/>
      <c r="F268" s="63"/>
      <c r="G268" s="150"/>
      <c r="H268" s="151"/>
      <c r="I268" s="152"/>
      <c r="J268" s="62"/>
      <c r="K268" s="61"/>
      <c r="L268" s="59"/>
      <c r="M268" s="91"/>
      <c r="N268" s="95"/>
      <c r="V268" s="48">
        <f>G268</f>
        <v>0</v>
      </c>
    </row>
    <row r="269" spans="1:22" ht="21.5" thickBot="1">
      <c r="A269" s="146"/>
      <c r="B269" s="116" t="s">
        <v>337</v>
      </c>
      <c r="C269" s="116" t="s">
        <v>339</v>
      </c>
      <c r="D269" s="116" t="s">
        <v>23</v>
      </c>
      <c r="E269" s="153" t="s">
        <v>341</v>
      </c>
      <c r="F269" s="153"/>
      <c r="G269" s="154"/>
      <c r="H269" s="155"/>
      <c r="I269" s="156"/>
      <c r="J269" s="60"/>
      <c r="K269" s="59"/>
      <c r="L269" s="58"/>
      <c r="M269" s="57"/>
      <c r="N269" s="95"/>
      <c r="V269" s="48"/>
    </row>
    <row r="270" spans="1:22" ht="13" thickBot="1">
      <c r="A270" s="147"/>
      <c r="B270" s="56"/>
      <c r="C270" s="56"/>
      <c r="D270" s="55"/>
      <c r="E270" s="54" t="s">
        <v>4</v>
      </c>
      <c r="F270" s="53"/>
      <c r="G270" s="157"/>
      <c r="H270" s="158"/>
      <c r="I270" s="159"/>
      <c r="J270" s="52"/>
      <c r="K270" s="51"/>
      <c r="L270" s="51"/>
      <c r="M270" s="50"/>
      <c r="N270" s="95"/>
      <c r="V270" s="48"/>
    </row>
    <row r="271" spans="1:22" ht="24" customHeight="1" thickBot="1">
      <c r="A271" s="146">
        <f>A267+1</f>
        <v>65</v>
      </c>
      <c r="B271" s="120" t="s">
        <v>336</v>
      </c>
      <c r="C271" s="120" t="s">
        <v>338</v>
      </c>
      <c r="D271" s="120" t="s">
        <v>24</v>
      </c>
      <c r="E271" s="148" t="s">
        <v>340</v>
      </c>
      <c r="F271" s="148"/>
      <c r="G271" s="148" t="s">
        <v>332</v>
      </c>
      <c r="H271" s="149"/>
      <c r="I271" s="92"/>
      <c r="J271" s="68"/>
      <c r="K271" s="68"/>
      <c r="L271" s="68"/>
      <c r="M271" s="67"/>
      <c r="N271" s="95"/>
      <c r="V271" s="48"/>
    </row>
    <row r="272" spans="1:22" ht="13" thickBot="1">
      <c r="A272" s="146"/>
      <c r="B272" s="66"/>
      <c r="C272" s="66"/>
      <c r="D272" s="65"/>
      <c r="E272" s="64"/>
      <c r="F272" s="63"/>
      <c r="G272" s="150"/>
      <c r="H272" s="151"/>
      <c r="I272" s="152"/>
      <c r="J272" s="62"/>
      <c r="K272" s="61"/>
      <c r="L272" s="59"/>
      <c r="M272" s="91"/>
      <c r="N272" s="95"/>
      <c r="V272" s="48">
        <f>G272</f>
        <v>0</v>
      </c>
    </row>
    <row r="273" spans="1:22" ht="21.5" thickBot="1">
      <c r="A273" s="146"/>
      <c r="B273" s="116" t="s">
        <v>337</v>
      </c>
      <c r="C273" s="116" t="s">
        <v>339</v>
      </c>
      <c r="D273" s="116" t="s">
        <v>23</v>
      </c>
      <c r="E273" s="153" t="s">
        <v>341</v>
      </c>
      <c r="F273" s="153"/>
      <c r="G273" s="154"/>
      <c r="H273" s="155"/>
      <c r="I273" s="156"/>
      <c r="J273" s="60"/>
      <c r="K273" s="59"/>
      <c r="L273" s="58"/>
      <c r="M273" s="57"/>
      <c r="N273" s="95"/>
      <c r="V273" s="48"/>
    </row>
    <row r="274" spans="1:22" ht="13" thickBot="1">
      <c r="A274" s="147"/>
      <c r="B274" s="56"/>
      <c r="C274" s="56"/>
      <c r="D274" s="55"/>
      <c r="E274" s="54" t="s">
        <v>4</v>
      </c>
      <c r="F274" s="53"/>
      <c r="G274" s="157"/>
      <c r="H274" s="158"/>
      <c r="I274" s="159"/>
      <c r="J274" s="52"/>
      <c r="K274" s="51"/>
      <c r="L274" s="51"/>
      <c r="M274" s="50"/>
      <c r="N274" s="95"/>
      <c r="V274" s="48"/>
    </row>
    <row r="275" spans="1:22" ht="24" customHeight="1" thickBot="1">
      <c r="A275" s="146">
        <f>A271+1</f>
        <v>66</v>
      </c>
      <c r="B275" s="120" t="s">
        <v>336</v>
      </c>
      <c r="C275" s="120" t="s">
        <v>338</v>
      </c>
      <c r="D275" s="120" t="s">
        <v>24</v>
      </c>
      <c r="E275" s="148" t="s">
        <v>340</v>
      </c>
      <c r="F275" s="148"/>
      <c r="G275" s="148" t="s">
        <v>332</v>
      </c>
      <c r="H275" s="149"/>
      <c r="I275" s="92"/>
      <c r="J275" s="68"/>
      <c r="K275" s="68"/>
      <c r="L275" s="68"/>
      <c r="M275" s="67"/>
      <c r="N275" s="95"/>
      <c r="V275" s="48"/>
    </row>
    <row r="276" spans="1:22" ht="13" thickBot="1">
      <c r="A276" s="146"/>
      <c r="B276" s="66"/>
      <c r="C276" s="66"/>
      <c r="D276" s="65"/>
      <c r="E276" s="64"/>
      <c r="F276" s="63"/>
      <c r="G276" s="150"/>
      <c r="H276" s="151"/>
      <c r="I276" s="152"/>
      <c r="J276" s="62"/>
      <c r="K276" s="61"/>
      <c r="L276" s="59"/>
      <c r="M276" s="91"/>
      <c r="N276" s="95"/>
      <c r="V276" s="48">
        <f>G276</f>
        <v>0</v>
      </c>
    </row>
    <row r="277" spans="1:22" ht="21.5" thickBot="1">
      <c r="A277" s="146"/>
      <c r="B277" s="116" t="s">
        <v>337</v>
      </c>
      <c r="C277" s="116" t="s">
        <v>339</v>
      </c>
      <c r="D277" s="116" t="s">
        <v>23</v>
      </c>
      <c r="E277" s="153" t="s">
        <v>341</v>
      </c>
      <c r="F277" s="153"/>
      <c r="G277" s="154"/>
      <c r="H277" s="155"/>
      <c r="I277" s="156"/>
      <c r="J277" s="60"/>
      <c r="K277" s="59"/>
      <c r="L277" s="58"/>
      <c r="M277" s="57"/>
      <c r="N277" s="95"/>
      <c r="V277" s="48"/>
    </row>
    <row r="278" spans="1:22" ht="13" thickBot="1">
      <c r="A278" s="147"/>
      <c r="B278" s="56"/>
      <c r="C278" s="56"/>
      <c r="D278" s="55"/>
      <c r="E278" s="54" t="s">
        <v>4</v>
      </c>
      <c r="F278" s="53"/>
      <c r="G278" s="157"/>
      <c r="H278" s="158"/>
      <c r="I278" s="159"/>
      <c r="J278" s="52"/>
      <c r="K278" s="51"/>
      <c r="L278" s="51"/>
      <c r="M278" s="50"/>
      <c r="N278" s="95"/>
      <c r="V278" s="48"/>
    </row>
    <row r="279" spans="1:22" ht="24" customHeight="1" thickBot="1">
      <c r="A279" s="146">
        <f>A275+1</f>
        <v>67</v>
      </c>
      <c r="B279" s="120" t="s">
        <v>336</v>
      </c>
      <c r="C279" s="120" t="s">
        <v>338</v>
      </c>
      <c r="D279" s="120" t="s">
        <v>24</v>
      </c>
      <c r="E279" s="148" t="s">
        <v>340</v>
      </c>
      <c r="F279" s="148"/>
      <c r="G279" s="148" t="s">
        <v>332</v>
      </c>
      <c r="H279" s="149"/>
      <c r="I279" s="92"/>
      <c r="J279" s="68"/>
      <c r="K279" s="68"/>
      <c r="L279" s="68"/>
      <c r="M279" s="67"/>
      <c r="N279" s="95"/>
      <c r="V279" s="48"/>
    </row>
    <row r="280" spans="1:22" ht="13" thickBot="1">
      <c r="A280" s="146"/>
      <c r="B280" s="66"/>
      <c r="C280" s="66"/>
      <c r="D280" s="65"/>
      <c r="E280" s="64"/>
      <c r="F280" s="63"/>
      <c r="G280" s="150"/>
      <c r="H280" s="151"/>
      <c r="I280" s="152"/>
      <c r="J280" s="62"/>
      <c r="K280" s="61"/>
      <c r="L280" s="59"/>
      <c r="M280" s="91"/>
      <c r="N280" s="95"/>
      <c r="V280" s="48">
        <f>G280</f>
        <v>0</v>
      </c>
    </row>
    <row r="281" spans="1:22" ht="21.5" thickBot="1">
      <c r="A281" s="146"/>
      <c r="B281" s="116" t="s">
        <v>337</v>
      </c>
      <c r="C281" s="116" t="s">
        <v>339</v>
      </c>
      <c r="D281" s="116" t="s">
        <v>23</v>
      </c>
      <c r="E281" s="153" t="s">
        <v>341</v>
      </c>
      <c r="F281" s="153"/>
      <c r="G281" s="154"/>
      <c r="H281" s="155"/>
      <c r="I281" s="156"/>
      <c r="J281" s="60"/>
      <c r="K281" s="59"/>
      <c r="L281" s="58"/>
      <c r="M281" s="57"/>
      <c r="N281" s="95"/>
      <c r="V281" s="48"/>
    </row>
    <row r="282" spans="1:22" ht="13" thickBot="1">
      <c r="A282" s="147"/>
      <c r="B282" s="56"/>
      <c r="C282" s="56"/>
      <c r="D282" s="55"/>
      <c r="E282" s="54" t="s">
        <v>4</v>
      </c>
      <c r="F282" s="53"/>
      <c r="G282" s="157"/>
      <c r="H282" s="158"/>
      <c r="I282" s="159"/>
      <c r="J282" s="52"/>
      <c r="K282" s="51"/>
      <c r="L282" s="51"/>
      <c r="M282" s="50"/>
      <c r="N282" s="95"/>
      <c r="V282" s="48"/>
    </row>
    <row r="283" spans="1:22" ht="24" customHeight="1" thickBot="1">
      <c r="A283" s="146">
        <f>A279+1</f>
        <v>68</v>
      </c>
      <c r="B283" s="120" t="s">
        <v>336</v>
      </c>
      <c r="C283" s="120" t="s">
        <v>338</v>
      </c>
      <c r="D283" s="120" t="s">
        <v>24</v>
      </c>
      <c r="E283" s="148" t="s">
        <v>340</v>
      </c>
      <c r="F283" s="148"/>
      <c r="G283" s="148" t="s">
        <v>332</v>
      </c>
      <c r="H283" s="149"/>
      <c r="I283" s="92"/>
      <c r="J283" s="68"/>
      <c r="K283" s="68"/>
      <c r="L283" s="68"/>
      <c r="M283" s="67"/>
      <c r="N283" s="95"/>
      <c r="V283" s="48"/>
    </row>
    <row r="284" spans="1:22" ht="13" thickBot="1">
      <c r="A284" s="146"/>
      <c r="B284" s="66"/>
      <c r="C284" s="66"/>
      <c r="D284" s="65"/>
      <c r="E284" s="64"/>
      <c r="F284" s="63"/>
      <c r="G284" s="150"/>
      <c r="H284" s="151"/>
      <c r="I284" s="152"/>
      <c r="J284" s="62"/>
      <c r="K284" s="61"/>
      <c r="L284" s="59"/>
      <c r="M284" s="91"/>
      <c r="N284" s="95"/>
      <c r="V284" s="48">
        <f>G284</f>
        <v>0</v>
      </c>
    </row>
    <row r="285" spans="1:22" ht="21.5" thickBot="1">
      <c r="A285" s="146"/>
      <c r="B285" s="116" t="s">
        <v>337</v>
      </c>
      <c r="C285" s="116" t="s">
        <v>339</v>
      </c>
      <c r="D285" s="116" t="s">
        <v>23</v>
      </c>
      <c r="E285" s="153" t="s">
        <v>341</v>
      </c>
      <c r="F285" s="153"/>
      <c r="G285" s="154"/>
      <c r="H285" s="155"/>
      <c r="I285" s="156"/>
      <c r="J285" s="60"/>
      <c r="K285" s="59"/>
      <c r="L285" s="58"/>
      <c r="M285" s="57"/>
      <c r="N285" s="95"/>
      <c r="V285" s="48"/>
    </row>
    <row r="286" spans="1:22" ht="13" thickBot="1">
      <c r="A286" s="147"/>
      <c r="B286" s="56"/>
      <c r="C286" s="56"/>
      <c r="D286" s="55"/>
      <c r="E286" s="54" t="s">
        <v>4</v>
      </c>
      <c r="F286" s="53"/>
      <c r="G286" s="157"/>
      <c r="H286" s="158"/>
      <c r="I286" s="159"/>
      <c r="J286" s="52"/>
      <c r="K286" s="51"/>
      <c r="L286" s="51"/>
      <c r="M286" s="50"/>
      <c r="N286" s="95"/>
      <c r="V286" s="48"/>
    </row>
    <row r="287" spans="1:22" ht="24" customHeight="1" thickBot="1">
      <c r="A287" s="146">
        <f>A283+1</f>
        <v>69</v>
      </c>
      <c r="B287" s="120" t="s">
        <v>336</v>
      </c>
      <c r="C287" s="120" t="s">
        <v>338</v>
      </c>
      <c r="D287" s="120" t="s">
        <v>24</v>
      </c>
      <c r="E287" s="148" t="s">
        <v>340</v>
      </c>
      <c r="F287" s="148"/>
      <c r="G287" s="148" t="s">
        <v>332</v>
      </c>
      <c r="H287" s="149"/>
      <c r="I287" s="92"/>
      <c r="J287" s="68"/>
      <c r="K287" s="68"/>
      <c r="L287" s="68"/>
      <c r="M287" s="67"/>
      <c r="N287" s="95"/>
      <c r="V287" s="48"/>
    </row>
    <row r="288" spans="1:22" ht="13" thickBot="1">
      <c r="A288" s="146"/>
      <c r="B288" s="66"/>
      <c r="C288" s="66"/>
      <c r="D288" s="65"/>
      <c r="E288" s="64"/>
      <c r="F288" s="63"/>
      <c r="G288" s="150"/>
      <c r="H288" s="151"/>
      <c r="I288" s="152"/>
      <c r="J288" s="62"/>
      <c r="K288" s="61"/>
      <c r="L288" s="59"/>
      <c r="M288" s="91"/>
      <c r="N288" s="95"/>
      <c r="V288" s="48">
        <f>G288</f>
        <v>0</v>
      </c>
    </row>
    <row r="289" spans="1:22" ht="21.5" thickBot="1">
      <c r="A289" s="146"/>
      <c r="B289" s="116" t="s">
        <v>337</v>
      </c>
      <c r="C289" s="116" t="s">
        <v>339</v>
      </c>
      <c r="D289" s="116" t="s">
        <v>23</v>
      </c>
      <c r="E289" s="153" t="s">
        <v>341</v>
      </c>
      <c r="F289" s="153"/>
      <c r="G289" s="154"/>
      <c r="H289" s="155"/>
      <c r="I289" s="156"/>
      <c r="J289" s="60"/>
      <c r="K289" s="59"/>
      <c r="L289" s="58"/>
      <c r="M289" s="57"/>
      <c r="N289" s="95"/>
      <c r="V289" s="48"/>
    </row>
    <row r="290" spans="1:22" ht="13" thickBot="1">
      <c r="A290" s="147"/>
      <c r="B290" s="56"/>
      <c r="C290" s="56"/>
      <c r="D290" s="55"/>
      <c r="E290" s="54" t="s">
        <v>4</v>
      </c>
      <c r="F290" s="53"/>
      <c r="G290" s="157"/>
      <c r="H290" s="158"/>
      <c r="I290" s="159"/>
      <c r="J290" s="52"/>
      <c r="K290" s="51"/>
      <c r="L290" s="51"/>
      <c r="M290" s="50"/>
      <c r="N290" s="95"/>
      <c r="V290" s="48"/>
    </row>
    <row r="291" spans="1:22" ht="24" customHeight="1" thickBot="1">
      <c r="A291" s="146">
        <f>A287+1</f>
        <v>70</v>
      </c>
      <c r="B291" s="120" t="s">
        <v>336</v>
      </c>
      <c r="C291" s="120" t="s">
        <v>338</v>
      </c>
      <c r="D291" s="120" t="s">
        <v>24</v>
      </c>
      <c r="E291" s="148" t="s">
        <v>340</v>
      </c>
      <c r="F291" s="148"/>
      <c r="G291" s="148" t="s">
        <v>332</v>
      </c>
      <c r="H291" s="149"/>
      <c r="I291" s="92"/>
      <c r="J291" s="68"/>
      <c r="K291" s="68"/>
      <c r="L291" s="68"/>
      <c r="M291" s="67"/>
      <c r="N291" s="95"/>
      <c r="V291" s="48"/>
    </row>
    <row r="292" spans="1:22" ht="13" thickBot="1">
      <c r="A292" s="146"/>
      <c r="B292" s="66"/>
      <c r="C292" s="66"/>
      <c r="D292" s="65"/>
      <c r="E292" s="64"/>
      <c r="F292" s="63"/>
      <c r="G292" s="150"/>
      <c r="H292" s="151"/>
      <c r="I292" s="152"/>
      <c r="J292" s="62"/>
      <c r="K292" s="61"/>
      <c r="L292" s="59"/>
      <c r="M292" s="91"/>
      <c r="N292" s="95"/>
      <c r="V292" s="48">
        <f>G292</f>
        <v>0</v>
      </c>
    </row>
    <row r="293" spans="1:22" ht="21.5" thickBot="1">
      <c r="A293" s="146"/>
      <c r="B293" s="116" t="s">
        <v>337</v>
      </c>
      <c r="C293" s="116" t="s">
        <v>339</v>
      </c>
      <c r="D293" s="116" t="s">
        <v>23</v>
      </c>
      <c r="E293" s="153" t="s">
        <v>341</v>
      </c>
      <c r="F293" s="153"/>
      <c r="G293" s="154"/>
      <c r="H293" s="155"/>
      <c r="I293" s="156"/>
      <c r="J293" s="60"/>
      <c r="K293" s="59"/>
      <c r="L293" s="58"/>
      <c r="M293" s="57"/>
      <c r="N293" s="95"/>
      <c r="V293" s="48"/>
    </row>
    <row r="294" spans="1:22" ht="13" thickBot="1">
      <c r="A294" s="147"/>
      <c r="B294" s="56"/>
      <c r="C294" s="56"/>
      <c r="D294" s="55"/>
      <c r="E294" s="54" t="s">
        <v>4</v>
      </c>
      <c r="F294" s="53"/>
      <c r="G294" s="157"/>
      <c r="H294" s="158"/>
      <c r="I294" s="159"/>
      <c r="J294" s="52"/>
      <c r="K294" s="51"/>
      <c r="L294" s="51"/>
      <c r="M294" s="50"/>
      <c r="N294" s="95"/>
      <c r="V294" s="48"/>
    </row>
    <row r="295" spans="1:22" ht="24" customHeight="1" thickBot="1">
      <c r="A295" s="146">
        <f>A291+1</f>
        <v>71</v>
      </c>
      <c r="B295" s="120" t="s">
        <v>336</v>
      </c>
      <c r="C295" s="120" t="s">
        <v>338</v>
      </c>
      <c r="D295" s="120" t="s">
        <v>24</v>
      </c>
      <c r="E295" s="148" t="s">
        <v>340</v>
      </c>
      <c r="F295" s="148"/>
      <c r="G295" s="148" t="s">
        <v>332</v>
      </c>
      <c r="H295" s="149"/>
      <c r="I295" s="92"/>
      <c r="J295" s="68"/>
      <c r="K295" s="68"/>
      <c r="L295" s="68"/>
      <c r="M295" s="67"/>
      <c r="N295" s="95"/>
      <c r="V295" s="48"/>
    </row>
    <row r="296" spans="1:22" ht="13" thickBot="1">
      <c r="A296" s="146"/>
      <c r="B296" s="66"/>
      <c r="C296" s="66"/>
      <c r="D296" s="65"/>
      <c r="E296" s="64"/>
      <c r="F296" s="63"/>
      <c r="G296" s="150"/>
      <c r="H296" s="151"/>
      <c r="I296" s="152"/>
      <c r="J296" s="62"/>
      <c r="K296" s="61"/>
      <c r="L296" s="59"/>
      <c r="M296" s="91"/>
      <c r="N296" s="95"/>
      <c r="V296" s="48">
        <f>G296</f>
        <v>0</v>
      </c>
    </row>
    <row r="297" spans="1:22" ht="21.5" thickBot="1">
      <c r="A297" s="146"/>
      <c r="B297" s="116" t="s">
        <v>337</v>
      </c>
      <c r="C297" s="116" t="s">
        <v>339</v>
      </c>
      <c r="D297" s="116" t="s">
        <v>23</v>
      </c>
      <c r="E297" s="153" t="s">
        <v>341</v>
      </c>
      <c r="F297" s="153"/>
      <c r="G297" s="154"/>
      <c r="H297" s="155"/>
      <c r="I297" s="156"/>
      <c r="J297" s="60"/>
      <c r="K297" s="59"/>
      <c r="L297" s="58"/>
      <c r="M297" s="57"/>
      <c r="N297" s="95"/>
      <c r="V297" s="48"/>
    </row>
    <row r="298" spans="1:22" ht="13" thickBot="1">
      <c r="A298" s="147"/>
      <c r="B298" s="56"/>
      <c r="C298" s="56"/>
      <c r="D298" s="55"/>
      <c r="E298" s="54" t="s">
        <v>4</v>
      </c>
      <c r="F298" s="53"/>
      <c r="G298" s="157"/>
      <c r="H298" s="158"/>
      <c r="I298" s="159"/>
      <c r="J298" s="52"/>
      <c r="K298" s="51"/>
      <c r="L298" s="51"/>
      <c r="M298" s="50"/>
      <c r="N298" s="95"/>
      <c r="V298" s="48"/>
    </row>
    <row r="299" spans="1:22" ht="24" customHeight="1" thickBot="1">
      <c r="A299" s="146">
        <f>A295+1</f>
        <v>72</v>
      </c>
      <c r="B299" s="120" t="s">
        <v>336</v>
      </c>
      <c r="C299" s="120" t="s">
        <v>338</v>
      </c>
      <c r="D299" s="120" t="s">
        <v>24</v>
      </c>
      <c r="E299" s="148" t="s">
        <v>340</v>
      </c>
      <c r="F299" s="148"/>
      <c r="G299" s="148" t="s">
        <v>332</v>
      </c>
      <c r="H299" s="149"/>
      <c r="I299" s="92"/>
      <c r="J299" s="68"/>
      <c r="K299" s="68"/>
      <c r="L299" s="68"/>
      <c r="M299" s="67"/>
      <c r="N299" s="95"/>
      <c r="V299" s="48"/>
    </row>
    <row r="300" spans="1:22" ht="13" thickBot="1">
      <c r="A300" s="146"/>
      <c r="B300" s="66"/>
      <c r="C300" s="66"/>
      <c r="D300" s="65"/>
      <c r="E300" s="64"/>
      <c r="F300" s="63"/>
      <c r="G300" s="150"/>
      <c r="H300" s="151"/>
      <c r="I300" s="152"/>
      <c r="J300" s="62"/>
      <c r="K300" s="61"/>
      <c r="L300" s="59"/>
      <c r="M300" s="91"/>
      <c r="N300" s="95"/>
      <c r="V300" s="48">
        <f>G300</f>
        <v>0</v>
      </c>
    </row>
    <row r="301" spans="1:22" ht="21.5" thickBot="1">
      <c r="A301" s="146"/>
      <c r="B301" s="116" t="s">
        <v>337</v>
      </c>
      <c r="C301" s="116" t="s">
        <v>339</v>
      </c>
      <c r="D301" s="116" t="s">
        <v>23</v>
      </c>
      <c r="E301" s="153" t="s">
        <v>341</v>
      </c>
      <c r="F301" s="153"/>
      <c r="G301" s="154"/>
      <c r="H301" s="155"/>
      <c r="I301" s="156"/>
      <c r="J301" s="60"/>
      <c r="K301" s="59"/>
      <c r="L301" s="58"/>
      <c r="M301" s="57"/>
      <c r="N301" s="95"/>
      <c r="V301" s="48"/>
    </row>
    <row r="302" spans="1:22" ht="13" thickBot="1">
      <c r="A302" s="147"/>
      <c r="B302" s="56"/>
      <c r="C302" s="56"/>
      <c r="D302" s="55"/>
      <c r="E302" s="54" t="s">
        <v>4</v>
      </c>
      <c r="F302" s="53"/>
      <c r="G302" s="157"/>
      <c r="H302" s="158"/>
      <c r="I302" s="159"/>
      <c r="J302" s="52"/>
      <c r="K302" s="51"/>
      <c r="L302" s="51"/>
      <c r="M302" s="50"/>
      <c r="N302" s="95"/>
      <c r="V302" s="48"/>
    </row>
    <row r="303" spans="1:22" ht="24" customHeight="1" thickBot="1">
      <c r="A303" s="146">
        <f>A299+1</f>
        <v>73</v>
      </c>
      <c r="B303" s="120" t="s">
        <v>336</v>
      </c>
      <c r="C303" s="120" t="s">
        <v>338</v>
      </c>
      <c r="D303" s="120" t="s">
        <v>24</v>
      </c>
      <c r="E303" s="148" t="s">
        <v>340</v>
      </c>
      <c r="F303" s="148"/>
      <c r="G303" s="148" t="s">
        <v>332</v>
      </c>
      <c r="H303" s="149"/>
      <c r="I303" s="92"/>
      <c r="J303" s="68"/>
      <c r="K303" s="68"/>
      <c r="L303" s="68"/>
      <c r="M303" s="67"/>
      <c r="N303" s="95"/>
      <c r="V303" s="48"/>
    </row>
    <row r="304" spans="1:22" ht="13" thickBot="1">
      <c r="A304" s="146"/>
      <c r="B304" s="66"/>
      <c r="C304" s="66"/>
      <c r="D304" s="65"/>
      <c r="E304" s="64"/>
      <c r="F304" s="63"/>
      <c r="G304" s="150"/>
      <c r="H304" s="151"/>
      <c r="I304" s="152"/>
      <c r="J304" s="62"/>
      <c r="K304" s="61"/>
      <c r="L304" s="59"/>
      <c r="M304" s="91"/>
      <c r="N304" s="95"/>
      <c r="V304" s="48">
        <f>G304</f>
        <v>0</v>
      </c>
    </row>
    <row r="305" spans="1:22" ht="21.5" thickBot="1">
      <c r="A305" s="146"/>
      <c r="B305" s="116" t="s">
        <v>337</v>
      </c>
      <c r="C305" s="116" t="s">
        <v>339</v>
      </c>
      <c r="D305" s="116" t="s">
        <v>23</v>
      </c>
      <c r="E305" s="153" t="s">
        <v>341</v>
      </c>
      <c r="F305" s="153"/>
      <c r="G305" s="154"/>
      <c r="H305" s="155"/>
      <c r="I305" s="156"/>
      <c r="J305" s="60"/>
      <c r="K305" s="59"/>
      <c r="L305" s="58"/>
      <c r="M305" s="57"/>
      <c r="N305" s="95"/>
      <c r="V305" s="48"/>
    </row>
    <row r="306" spans="1:22" ht="13" thickBot="1">
      <c r="A306" s="147"/>
      <c r="B306" s="56"/>
      <c r="C306" s="56"/>
      <c r="D306" s="55"/>
      <c r="E306" s="54" t="s">
        <v>4</v>
      </c>
      <c r="F306" s="53"/>
      <c r="G306" s="157"/>
      <c r="H306" s="158"/>
      <c r="I306" s="159"/>
      <c r="J306" s="52"/>
      <c r="K306" s="51"/>
      <c r="L306" s="51"/>
      <c r="M306" s="50"/>
      <c r="N306" s="95"/>
      <c r="V306" s="48"/>
    </row>
    <row r="307" spans="1:22" ht="24" customHeight="1" thickBot="1">
      <c r="A307" s="146">
        <f>A303+1</f>
        <v>74</v>
      </c>
      <c r="B307" s="120" t="s">
        <v>336</v>
      </c>
      <c r="C307" s="120" t="s">
        <v>338</v>
      </c>
      <c r="D307" s="120" t="s">
        <v>24</v>
      </c>
      <c r="E307" s="148" t="s">
        <v>340</v>
      </c>
      <c r="F307" s="148"/>
      <c r="G307" s="148" t="s">
        <v>332</v>
      </c>
      <c r="H307" s="149"/>
      <c r="I307" s="92"/>
      <c r="J307" s="68"/>
      <c r="K307" s="68"/>
      <c r="L307" s="68"/>
      <c r="M307" s="67"/>
      <c r="N307" s="95"/>
      <c r="V307" s="48"/>
    </row>
    <row r="308" spans="1:22" ht="13" thickBot="1">
      <c r="A308" s="146"/>
      <c r="B308" s="66"/>
      <c r="C308" s="66"/>
      <c r="D308" s="65"/>
      <c r="E308" s="64"/>
      <c r="F308" s="63"/>
      <c r="G308" s="150"/>
      <c r="H308" s="151"/>
      <c r="I308" s="152"/>
      <c r="J308" s="62"/>
      <c r="K308" s="61"/>
      <c r="L308" s="59"/>
      <c r="M308" s="91"/>
      <c r="N308" s="95"/>
      <c r="V308" s="48">
        <f>G308</f>
        <v>0</v>
      </c>
    </row>
    <row r="309" spans="1:22" ht="21.5" thickBot="1">
      <c r="A309" s="146"/>
      <c r="B309" s="116" t="s">
        <v>337</v>
      </c>
      <c r="C309" s="116" t="s">
        <v>339</v>
      </c>
      <c r="D309" s="116" t="s">
        <v>23</v>
      </c>
      <c r="E309" s="153" t="s">
        <v>341</v>
      </c>
      <c r="F309" s="153"/>
      <c r="G309" s="154"/>
      <c r="H309" s="155"/>
      <c r="I309" s="156"/>
      <c r="J309" s="60"/>
      <c r="K309" s="59"/>
      <c r="L309" s="58"/>
      <c r="M309" s="57"/>
      <c r="N309" s="95"/>
      <c r="V309" s="48"/>
    </row>
    <row r="310" spans="1:22" ht="13" thickBot="1">
      <c r="A310" s="147"/>
      <c r="B310" s="56"/>
      <c r="C310" s="56"/>
      <c r="D310" s="55"/>
      <c r="E310" s="54" t="s">
        <v>4</v>
      </c>
      <c r="F310" s="53"/>
      <c r="G310" s="157"/>
      <c r="H310" s="158"/>
      <c r="I310" s="159"/>
      <c r="J310" s="52"/>
      <c r="K310" s="51"/>
      <c r="L310" s="51"/>
      <c r="M310" s="50"/>
      <c r="N310" s="95"/>
      <c r="V310" s="48"/>
    </row>
    <row r="311" spans="1:22" ht="24" customHeight="1" thickBot="1">
      <c r="A311" s="146">
        <f>A307+1</f>
        <v>75</v>
      </c>
      <c r="B311" s="120" t="s">
        <v>336</v>
      </c>
      <c r="C311" s="120" t="s">
        <v>338</v>
      </c>
      <c r="D311" s="120" t="s">
        <v>24</v>
      </c>
      <c r="E311" s="148" t="s">
        <v>340</v>
      </c>
      <c r="F311" s="148"/>
      <c r="G311" s="148" t="s">
        <v>332</v>
      </c>
      <c r="H311" s="149"/>
      <c r="I311" s="92"/>
      <c r="J311" s="68"/>
      <c r="K311" s="68"/>
      <c r="L311" s="68"/>
      <c r="M311" s="67"/>
      <c r="N311" s="95"/>
      <c r="V311" s="48"/>
    </row>
    <row r="312" spans="1:22" ht="13" thickBot="1">
      <c r="A312" s="146"/>
      <c r="B312" s="66"/>
      <c r="C312" s="66"/>
      <c r="D312" s="65"/>
      <c r="E312" s="64"/>
      <c r="F312" s="63"/>
      <c r="G312" s="150"/>
      <c r="H312" s="151"/>
      <c r="I312" s="152"/>
      <c r="J312" s="62"/>
      <c r="K312" s="61"/>
      <c r="L312" s="59"/>
      <c r="M312" s="91"/>
      <c r="N312" s="95"/>
      <c r="V312" s="48">
        <f>G312</f>
        <v>0</v>
      </c>
    </row>
    <row r="313" spans="1:22" ht="21.5" thickBot="1">
      <c r="A313" s="146"/>
      <c r="B313" s="116" t="s">
        <v>337</v>
      </c>
      <c r="C313" s="116" t="s">
        <v>339</v>
      </c>
      <c r="D313" s="116" t="s">
        <v>23</v>
      </c>
      <c r="E313" s="153" t="s">
        <v>341</v>
      </c>
      <c r="F313" s="153"/>
      <c r="G313" s="154"/>
      <c r="H313" s="155"/>
      <c r="I313" s="156"/>
      <c r="J313" s="60"/>
      <c r="K313" s="59"/>
      <c r="L313" s="58"/>
      <c r="M313" s="57"/>
      <c r="N313" s="95"/>
      <c r="V313" s="48"/>
    </row>
    <row r="314" spans="1:22" ht="13" thickBot="1">
      <c r="A314" s="147"/>
      <c r="B314" s="56"/>
      <c r="C314" s="56"/>
      <c r="D314" s="55"/>
      <c r="E314" s="54" t="s">
        <v>4</v>
      </c>
      <c r="F314" s="53"/>
      <c r="G314" s="157"/>
      <c r="H314" s="158"/>
      <c r="I314" s="159"/>
      <c r="J314" s="52"/>
      <c r="K314" s="51"/>
      <c r="L314" s="51"/>
      <c r="M314" s="50"/>
      <c r="N314" s="95"/>
      <c r="V314" s="48"/>
    </row>
    <row r="315" spans="1:22" ht="24" customHeight="1" thickBot="1">
      <c r="A315" s="146">
        <f>A311+1</f>
        <v>76</v>
      </c>
      <c r="B315" s="120" t="s">
        <v>336</v>
      </c>
      <c r="C315" s="120" t="s">
        <v>338</v>
      </c>
      <c r="D315" s="120" t="s">
        <v>24</v>
      </c>
      <c r="E315" s="148" t="s">
        <v>340</v>
      </c>
      <c r="F315" s="148"/>
      <c r="G315" s="148" t="s">
        <v>332</v>
      </c>
      <c r="H315" s="149"/>
      <c r="I315" s="92"/>
      <c r="J315" s="68"/>
      <c r="K315" s="68"/>
      <c r="L315" s="68"/>
      <c r="M315" s="67"/>
      <c r="N315" s="95"/>
      <c r="V315" s="48"/>
    </row>
    <row r="316" spans="1:22" ht="13" thickBot="1">
      <c r="A316" s="146"/>
      <c r="B316" s="66"/>
      <c r="C316" s="66"/>
      <c r="D316" s="65"/>
      <c r="E316" s="64"/>
      <c r="F316" s="63"/>
      <c r="G316" s="150"/>
      <c r="H316" s="151"/>
      <c r="I316" s="152"/>
      <c r="J316" s="62"/>
      <c r="K316" s="61"/>
      <c r="L316" s="59"/>
      <c r="M316" s="91"/>
      <c r="N316" s="95"/>
      <c r="V316" s="48">
        <f>G316</f>
        <v>0</v>
      </c>
    </row>
    <row r="317" spans="1:22" ht="21.5" thickBot="1">
      <c r="A317" s="146"/>
      <c r="B317" s="116" t="s">
        <v>337</v>
      </c>
      <c r="C317" s="116" t="s">
        <v>339</v>
      </c>
      <c r="D317" s="116" t="s">
        <v>23</v>
      </c>
      <c r="E317" s="153" t="s">
        <v>341</v>
      </c>
      <c r="F317" s="153"/>
      <c r="G317" s="154"/>
      <c r="H317" s="155"/>
      <c r="I317" s="156"/>
      <c r="J317" s="60"/>
      <c r="K317" s="59"/>
      <c r="L317" s="58"/>
      <c r="M317" s="57"/>
      <c r="N317" s="95"/>
      <c r="V317" s="48"/>
    </row>
    <row r="318" spans="1:22" ht="13" thickBot="1">
      <c r="A318" s="147"/>
      <c r="B318" s="56"/>
      <c r="C318" s="56"/>
      <c r="D318" s="55"/>
      <c r="E318" s="54" t="s">
        <v>4</v>
      </c>
      <c r="F318" s="53"/>
      <c r="G318" s="157"/>
      <c r="H318" s="158"/>
      <c r="I318" s="159"/>
      <c r="J318" s="52"/>
      <c r="K318" s="51"/>
      <c r="L318" s="51"/>
      <c r="M318" s="50"/>
      <c r="N318" s="95"/>
      <c r="V318" s="48"/>
    </row>
    <row r="319" spans="1:22" ht="24" customHeight="1" thickBot="1">
      <c r="A319" s="146">
        <f>A315+1</f>
        <v>77</v>
      </c>
      <c r="B319" s="120" t="s">
        <v>336</v>
      </c>
      <c r="C319" s="120" t="s">
        <v>338</v>
      </c>
      <c r="D319" s="120" t="s">
        <v>24</v>
      </c>
      <c r="E319" s="148" t="s">
        <v>340</v>
      </c>
      <c r="F319" s="148"/>
      <c r="G319" s="148" t="s">
        <v>332</v>
      </c>
      <c r="H319" s="149"/>
      <c r="I319" s="92"/>
      <c r="J319" s="68"/>
      <c r="K319" s="68"/>
      <c r="L319" s="68"/>
      <c r="M319" s="67"/>
      <c r="N319" s="95"/>
      <c r="V319" s="48"/>
    </row>
    <row r="320" spans="1:22" ht="13" thickBot="1">
      <c r="A320" s="146"/>
      <c r="B320" s="66"/>
      <c r="C320" s="66"/>
      <c r="D320" s="65"/>
      <c r="E320" s="64"/>
      <c r="F320" s="63"/>
      <c r="G320" s="150"/>
      <c r="H320" s="151"/>
      <c r="I320" s="152"/>
      <c r="J320" s="62"/>
      <c r="K320" s="61"/>
      <c r="L320" s="59"/>
      <c r="M320" s="91"/>
      <c r="N320" s="95"/>
      <c r="V320" s="48">
        <f>G320</f>
        <v>0</v>
      </c>
    </row>
    <row r="321" spans="1:22" ht="21.5" thickBot="1">
      <c r="A321" s="146"/>
      <c r="B321" s="116" t="s">
        <v>337</v>
      </c>
      <c r="C321" s="116" t="s">
        <v>339</v>
      </c>
      <c r="D321" s="116" t="s">
        <v>23</v>
      </c>
      <c r="E321" s="153" t="s">
        <v>341</v>
      </c>
      <c r="F321" s="153"/>
      <c r="G321" s="154"/>
      <c r="H321" s="155"/>
      <c r="I321" s="156"/>
      <c r="J321" s="60"/>
      <c r="K321" s="59"/>
      <c r="L321" s="58"/>
      <c r="M321" s="57"/>
      <c r="N321" s="95"/>
      <c r="V321" s="48"/>
    </row>
    <row r="322" spans="1:22" ht="13" thickBot="1">
      <c r="A322" s="147"/>
      <c r="B322" s="56"/>
      <c r="C322" s="56"/>
      <c r="D322" s="55"/>
      <c r="E322" s="54" t="s">
        <v>4</v>
      </c>
      <c r="F322" s="53"/>
      <c r="G322" s="157"/>
      <c r="H322" s="158"/>
      <c r="I322" s="159"/>
      <c r="J322" s="52"/>
      <c r="K322" s="51"/>
      <c r="L322" s="51"/>
      <c r="M322" s="50"/>
      <c r="N322" s="95"/>
      <c r="V322" s="48"/>
    </row>
    <row r="323" spans="1:22" ht="24" customHeight="1" thickBot="1">
      <c r="A323" s="146">
        <f>A319+1</f>
        <v>78</v>
      </c>
      <c r="B323" s="120" t="s">
        <v>336</v>
      </c>
      <c r="C323" s="120" t="s">
        <v>338</v>
      </c>
      <c r="D323" s="120" t="s">
        <v>24</v>
      </c>
      <c r="E323" s="148" t="s">
        <v>340</v>
      </c>
      <c r="F323" s="148"/>
      <c r="G323" s="148" t="s">
        <v>332</v>
      </c>
      <c r="H323" s="149"/>
      <c r="I323" s="92"/>
      <c r="J323" s="68"/>
      <c r="K323" s="68"/>
      <c r="L323" s="68"/>
      <c r="M323" s="67"/>
      <c r="N323" s="95"/>
      <c r="V323" s="48"/>
    </row>
    <row r="324" spans="1:22" ht="13" thickBot="1">
      <c r="A324" s="146"/>
      <c r="B324" s="66"/>
      <c r="C324" s="66"/>
      <c r="D324" s="65"/>
      <c r="E324" s="64"/>
      <c r="F324" s="63"/>
      <c r="G324" s="150"/>
      <c r="H324" s="151"/>
      <c r="I324" s="152"/>
      <c r="J324" s="62"/>
      <c r="K324" s="61"/>
      <c r="L324" s="59"/>
      <c r="M324" s="91"/>
      <c r="N324" s="95"/>
      <c r="V324" s="48">
        <f>G324</f>
        <v>0</v>
      </c>
    </row>
    <row r="325" spans="1:22" ht="21.5" thickBot="1">
      <c r="A325" s="146"/>
      <c r="B325" s="116" t="s">
        <v>337</v>
      </c>
      <c r="C325" s="116" t="s">
        <v>339</v>
      </c>
      <c r="D325" s="116" t="s">
        <v>23</v>
      </c>
      <c r="E325" s="153" t="s">
        <v>341</v>
      </c>
      <c r="F325" s="153"/>
      <c r="G325" s="154"/>
      <c r="H325" s="155"/>
      <c r="I325" s="156"/>
      <c r="J325" s="60"/>
      <c r="K325" s="59"/>
      <c r="L325" s="58"/>
      <c r="M325" s="57"/>
      <c r="N325" s="95"/>
      <c r="V325" s="48"/>
    </row>
    <row r="326" spans="1:22" ht="13" thickBot="1">
      <c r="A326" s="147"/>
      <c r="B326" s="56"/>
      <c r="C326" s="56"/>
      <c r="D326" s="55"/>
      <c r="E326" s="54" t="s">
        <v>4</v>
      </c>
      <c r="F326" s="53"/>
      <c r="G326" s="157"/>
      <c r="H326" s="158"/>
      <c r="I326" s="159"/>
      <c r="J326" s="52"/>
      <c r="K326" s="51"/>
      <c r="L326" s="51"/>
      <c r="M326" s="50"/>
      <c r="N326" s="95"/>
      <c r="V326" s="48"/>
    </row>
    <row r="327" spans="1:22" ht="24" customHeight="1" thickBot="1">
      <c r="A327" s="146">
        <f>A323+1</f>
        <v>79</v>
      </c>
      <c r="B327" s="120" t="s">
        <v>336</v>
      </c>
      <c r="C327" s="120" t="s">
        <v>338</v>
      </c>
      <c r="D327" s="120" t="s">
        <v>24</v>
      </c>
      <c r="E327" s="148" t="s">
        <v>340</v>
      </c>
      <c r="F327" s="148"/>
      <c r="G327" s="148" t="s">
        <v>332</v>
      </c>
      <c r="H327" s="149"/>
      <c r="I327" s="92"/>
      <c r="J327" s="68"/>
      <c r="K327" s="68"/>
      <c r="L327" s="68"/>
      <c r="M327" s="67"/>
      <c r="N327" s="95"/>
      <c r="V327" s="48"/>
    </row>
    <row r="328" spans="1:22" ht="13" thickBot="1">
      <c r="A328" s="146"/>
      <c r="B328" s="66"/>
      <c r="C328" s="66"/>
      <c r="D328" s="65"/>
      <c r="E328" s="64"/>
      <c r="F328" s="63"/>
      <c r="G328" s="150"/>
      <c r="H328" s="151"/>
      <c r="I328" s="152"/>
      <c r="J328" s="62"/>
      <c r="K328" s="61"/>
      <c r="L328" s="59"/>
      <c r="M328" s="91"/>
      <c r="N328" s="95"/>
      <c r="V328" s="48">
        <f>G328</f>
        <v>0</v>
      </c>
    </row>
    <row r="329" spans="1:22" ht="21.5" thickBot="1">
      <c r="A329" s="146"/>
      <c r="B329" s="116" t="s">
        <v>337</v>
      </c>
      <c r="C329" s="116" t="s">
        <v>339</v>
      </c>
      <c r="D329" s="116" t="s">
        <v>23</v>
      </c>
      <c r="E329" s="153" t="s">
        <v>341</v>
      </c>
      <c r="F329" s="153"/>
      <c r="G329" s="154"/>
      <c r="H329" s="155"/>
      <c r="I329" s="156"/>
      <c r="J329" s="60"/>
      <c r="K329" s="59"/>
      <c r="L329" s="58"/>
      <c r="M329" s="57"/>
      <c r="N329" s="95"/>
      <c r="V329" s="48"/>
    </row>
    <row r="330" spans="1:22" ht="13" thickBot="1">
      <c r="A330" s="147"/>
      <c r="B330" s="56"/>
      <c r="C330" s="56"/>
      <c r="D330" s="55"/>
      <c r="E330" s="54" t="s">
        <v>4</v>
      </c>
      <c r="F330" s="53"/>
      <c r="G330" s="157"/>
      <c r="H330" s="158"/>
      <c r="I330" s="159"/>
      <c r="J330" s="52"/>
      <c r="K330" s="51"/>
      <c r="L330" s="51"/>
      <c r="M330" s="50"/>
      <c r="N330" s="95"/>
      <c r="V330" s="48"/>
    </row>
    <row r="331" spans="1:22" ht="24" customHeight="1" thickBot="1">
      <c r="A331" s="146">
        <f>A327+1</f>
        <v>80</v>
      </c>
      <c r="B331" s="120" t="s">
        <v>336</v>
      </c>
      <c r="C331" s="120" t="s">
        <v>338</v>
      </c>
      <c r="D331" s="120" t="s">
        <v>24</v>
      </c>
      <c r="E331" s="148" t="s">
        <v>340</v>
      </c>
      <c r="F331" s="148"/>
      <c r="G331" s="148" t="s">
        <v>332</v>
      </c>
      <c r="H331" s="149"/>
      <c r="I331" s="92"/>
      <c r="J331" s="68"/>
      <c r="K331" s="68"/>
      <c r="L331" s="68"/>
      <c r="M331" s="67"/>
      <c r="N331" s="95"/>
      <c r="V331" s="48"/>
    </row>
    <row r="332" spans="1:22" ht="13" thickBot="1">
      <c r="A332" s="146"/>
      <c r="B332" s="66"/>
      <c r="C332" s="66"/>
      <c r="D332" s="65"/>
      <c r="E332" s="64"/>
      <c r="F332" s="63"/>
      <c r="G332" s="150"/>
      <c r="H332" s="151"/>
      <c r="I332" s="152"/>
      <c r="J332" s="62"/>
      <c r="K332" s="61"/>
      <c r="L332" s="59"/>
      <c r="M332" s="91"/>
      <c r="N332" s="95"/>
      <c r="V332" s="48">
        <f>G332</f>
        <v>0</v>
      </c>
    </row>
    <row r="333" spans="1:22" ht="21.5" thickBot="1">
      <c r="A333" s="146"/>
      <c r="B333" s="116" t="s">
        <v>337</v>
      </c>
      <c r="C333" s="116" t="s">
        <v>339</v>
      </c>
      <c r="D333" s="116" t="s">
        <v>23</v>
      </c>
      <c r="E333" s="153" t="s">
        <v>341</v>
      </c>
      <c r="F333" s="153"/>
      <c r="G333" s="154"/>
      <c r="H333" s="155"/>
      <c r="I333" s="156"/>
      <c r="J333" s="60"/>
      <c r="K333" s="59"/>
      <c r="L333" s="58"/>
      <c r="M333" s="57"/>
      <c r="N333" s="95"/>
      <c r="V333" s="48"/>
    </row>
    <row r="334" spans="1:22" ht="13" thickBot="1">
      <c r="A334" s="147"/>
      <c r="B334" s="56"/>
      <c r="C334" s="56"/>
      <c r="D334" s="55"/>
      <c r="E334" s="54" t="s">
        <v>4</v>
      </c>
      <c r="F334" s="53"/>
      <c r="G334" s="157"/>
      <c r="H334" s="158"/>
      <c r="I334" s="159"/>
      <c r="J334" s="52"/>
      <c r="K334" s="51"/>
      <c r="L334" s="51"/>
      <c r="M334" s="50"/>
      <c r="N334" s="95"/>
      <c r="V334" s="48"/>
    </row>
    <row r="335" spans="1:22" ht="24" customHeight="1" thickBot="1">
      <c r="A335" s="146">
        <f>A331+1</f>
        <v>81</v>
      </c>
      <c r="B335" s="120" t="s">
        <v>336</v>
      </c>
      <c r="C335" s="120" t="s">
        <v>338</v>
      </c>
      <c r="D335" s="120" t="s">
        <v>24</v>
      </c>
      <c r="E335" s="148" t="s">
        <v>340</v>
      </c>
      <c r="F335" s="148"/>
      <c r="G335" s="148" t="s">
        <v>332</v>
      </c>
      <c r="H335" s="149"/>
      <c r="I335" s="92"/>
      <c r="J335" s="68"/>
      <c r="K335" s="68"/>
      <c r="L335" s="68"/>
      <c r="M335" s="67"/>
      <c r="N335" s="95"/>
      <c r="V335" s="48"/>
    </row>
    <row r="336" spans="1:22" ht="13" thickBot="1">
      <c r="A336" s="146"/>
      <c r="B336" s="66"/>
      <c r="C336" s="66"/>
      <c r="D336" s="65"/>
      <c r="E336" s="64"/>
      <c r="F336" s="63"/>
      <c r="G336" s="150"/>
      <c r="H336" s="151"/>
      <c r="I336" s="152"/>
      <c r="J336" s="62"/>
      <c r="K336" s="61"/>
      <c r="L336" s="59"/>
      <c r="M336" s="91"/>
      <c r="N336" s="95"/>
      <c r="V336" s="48">
        <f>G336</f>
        <v>0</v>
      </c>
    </row>
    <row r="337" spans="1:22" ht="21.5" thickBot="1">
      <c r="A337" s="146"/>
      <c r="B337" s="116" t="s">
        <v>337</v>
      </c>
      <c r="C337" s="116" t="s">
        <v>339</v>
      </c>
      <c r="D337" s="116" t="s">
        <v>23</v>
      </c>
      <c r="E337" s="153" t="s">
        <v>341</v>
      </c>
      <c r="F337" s="153"/>
      <c r="G337" s="154"/>
      <c r="H337" s="155"/>
      <c r="I337" s="156"/>
      <c r="J337" s="60"/>
      <c r="K337" s="59"/>
      <c r="L337" s="58"/>
      <c r="M337" s="57"/>
      <c r="N337" s="95"/>
      <c r="V337" s="48"/>
    </row>
    <row r="338" spans="1:22" ht="13" thickBot="1">
      <c r="A338" s="147"/>
      <c r="B338" s="56"/>
      <c r="C338" s="56"/>
      <c r="D338" s="55"/>
      <c r="E338" s="54" t="s">
        <v>4</v>
      </c>
      <c r="F338" s="53"/>
      <c r="G338" s="157"/>
      <c r="H338" s="158"/>
      <c r="I338" s="159"/>
      <c r="J338" s="52"/>
      <c r="K338" s="51"/>
      <c r="L338" s="51"/>
      <c r="M338" s="50"/>
      <c r="N338" s="95"/>
      <c r="V338" s="48"/>
    </row>
    <row r="339" spans="1:22" ht="24" customHeight="1" thickBot="1">
      <c r="A339" s="146">
        <f>A335+1</f>
        <v>82</v>
      </c>
      <c r="B339" s="120" t="s">
        <v>336</v>
      </c>
      <c r="C339" s="120" t="s">
        <v>338</v>
      </c>
      <c r="D339" s="120" t="s">
        <v>24</v>
      </c>
      <c r="E339" s="148" t="s">
        <v>340</v>
      </c>
      <c r="F339" s="148"/>
      <c r="G339" s="148" t="s">
        <v>332</v>
      </c>
      <c r="H339" s="149"/>
      <c r="I339" s="92"/>
      <c r="J339" s="68"/>
      <c r="K339" s="68"/>
      <c r="L339" s="68"/>
      <c r="M339" s="67"/>
      <c r="N339" s="95"/>
      <c r="V339" s="48"/>
    </row>
    <row r="340" spans="1:22" ht="13" thickBot="1">
      <c r="A340" s="146"/>
      <c r="B340" s="66"/>
      <c r="C340" s="66"/>
      <c r="D340" s="65"/>
      <c r="E340" s="64"/>
      <c r="F340" s="63"/>
      <c r="G340" s="150"/>
      <c r="H340" s="151"/>
      <c r="I340" s="152"/>
      <c r="J340" s="62"/>
      <c r="K340" s="61"/>
      <c r="L340" s="59"/>
      <c r="M340" s="91"/>
      <c r="N340" s="95"/>
      <c r="V340" s="48">
        <f>G340</f>
        <v>0</v>
      </c>
    </row>
    <row r="341" spans="1:22" ht="21.5" thickBot="1">
      <c r="A341" s="146"/>
      <c r="B341" s="116" t="s">
        <v>337</v>
      </c>
      <c r="C341" s="116" t="s">
        <v>339</v>
      </c>
      <c r="D341" s="116" t="s">
        <v>23</v>
      </c>
      <c r="E341" s="153" t="s">
        <v>341</v>
      </c>
      <c r="F341" s="153"/>
      <c r="G341" s="154"/>
      <c r="H341" s="155"/>
      <c r="I341" s="156"/>
      <c r="J341" s="60"/>
      <c r="K341" s="59"/>
      <c r="L341" s="58"/>
      <c r="M341" s="57"/>
      <c r="N341" s="95"/>
      <c r="V341" s="48"/>
    </row>
    <row r="342" spans="1:22" ht="13" thickBot="1">
      <c r="A342" s="147"/>
      <c r="B342" s="56"/>
      <c r="C342" s="56"/>
      <c r="D342" s="55"/>
      <c r="E342" s="54" t="s">
        <v>4</v>
      </c>
      <c r="F342" s="53"/>
      <c r="G342" s="157"/>
      <c r="H342" s="158"/>
      <c r="I342" s="159"/>
      <c r="J342" s="52"/>
      <c r="K342" s="51"/>
      <c r="L342" s="51"/>
      <c r="M342" s="50"/>
      <c r="N342" s="95"/>
      <c r="V342" s="48"/>
    </row>
    <row r="343" spans="1:22" ht="24" customHeight="1" thickBot="1">
      <c r="A343" s="146">
        <f>A339+1</f>
        <v>83</v>
      </c>
      <c r="B343" s="120" t="s">
        <v>336</v>
      </c>
      <c r="C343" s="120" t="s">
        <v>338</v>
      </c>
      <c r="D343" s="120" t="s">
        <v>24</v>
      </c>
      <c r="E343" s="148" t="s">
        <v>340</v>
      </c>
      <c r="F343" s="148"/>
      <c r="G343" s="148" t="s">
        <v>332</v>
      </c>
      <c r="H343" s="149"/>
      <c r="I343" s="92"/>
      <c r="J343" s="68"/>
      <c r="K343" s="68"/>
      <c r="L343" s="68"/>
      <c r="M343" s="67"/>
      <c r="N343" s="95"/>
      <c r="V343" s="48"/>
    </row>
    <row r="344" spans="1:22" ht="13" thickBot="1">
      <c r="A344" s="146"/>
      <c r="B344" s="66"/>
      <c r="C344" s="66"/>
      <c r="D344" s="65"/>
      <c r="E344" s="64"/>
      <c r="F344" s="63"/>
      <c r="G344" s="150"/>
      <c r="H344" s="151"/>
      <c r="I344" s="152"/>
      <c r="J344" s="62"/>
      <c r="K344" s="61"/>
      <c r="L344" s="59"/>
      <c r="M344" s="91"/>
      <c r="N344" s="95"/>
      <c r="V344" s="48">
        <f>G344</f>
        <v>0</v>
      </c>
    </row>
    <row r="345" spans="1:22" ht="21.5" thickBot="1">
      <c r="A345" s="146"/>
      <c r="B345" s="116" t="s">
        <v>337</v>
      </c>
      <c r="C345" s="116" t="s">
        <v>339</v>
      </c>
      <c r="D345" s="116" t="s">
        <v>23</v>
      </c>
      <c r="E345" s="153" t="s">
        <v>341</v>
      </c>
      <c r="F345" s="153"/>
      <c r="G345" s="154"/>
      <c r="H345" s="155"/>
      <c r="I345" s="156"/>
      <c r="J345" s="60"/>
      <c r="K345" s="59"/>
      <c r="L345" s="58"/>
      <c r="M345" s="57"/>
      <c r="N345" s="95"/>
      <c r="V345" s="48"/>
    </row>
    <row r="346" spans="1:22" ht="13" thickBot="1">
      <c r="A346" s="147"/>
      <c r="B346" s="56"/>
      <c r="C346" s="56"/>
      <c r="D346" s="55"/>
      <c r="E346" s="54" t="s">
        <v>4</v>
      </c>
      <c r="F346" s="53"/>
      <c r="G346" s="157"/>
      <c r="H346" s="158"/>
      <c r="I346" s="159"/>
      <c r="J346" s="52"/>
      <c r="K346" s="51"/>
      <c r="L346" s="51"/>
      <c r="M346" s="50"/>
      <c r="N346" s="95"/>
      <c r="V346" s="48"/>
    </row>
    <row r="347" spans="1:22" ht="24" customHeight="1" thickBot="1">
      <c r="A347" s="146">
        <f>A343+1</f>
        <v>84</v>
      </c>
      <c r="B347" s="120" t="s">
        <v>336</v>
      </c>
      <c r="C347" s="120" t="s">
        <v>338</v>
      </c>
      <c r="D347" s="120" t="s">
        <v>24</v>
      </c>
      <c r="E347" s="148" t="s">
        <v>340</v>
      </c>
      <c r="F347" s="148"/>
      <c r="G347" s="148" t="s">
        <v>332</v>
      </c>
      <c r="H347" s="149"/>
      <c r="I347" s="92"/>
      <c r="J347" s="68"/>
      <c r="K347" s="68"/>
      <c r="L347" s="68"/>
      <c r="M347" s="67"/>
      <c r="N347" s="95"/>
      <c r="V347" s="48"/>
    </row>
    <row r="348" spans="1:22" ht="13" thickBot="1">
      <c r="A348" s="146"/>
      <c r="B348" s="66"/>
      <c r="C348" s="66"/>
      <c r="D348" s="65"/>
      <c r="E348" s="64"/>
      <c r="F348" s="63"/>
      <c r="G348" s="150"/>
      <c r="H348" s="151"/>
      <c r="I348" s="152"/>
      <c r="J348" s="62"/>
      <c r="K348" s="61"/>
      <c r="L348" s="59"/>
      <c r="M348" s="91"/>
      <c r="N348" s="95"/>
      <c r="V348" s="48">
        <f>G348</f>
        <v>0</v>
      </c>
    </row>
    <row r="349" spans="1:22" ht="21.5" thickBot="1">
      <c r="A349" s="146"/>
      <c r="B349" s="116" t="s">
        <v>337</v>
      </c>
      <c r="C349" s="116" t="s">
        <v>339</v>
      </c>
      <c r="D349" s="116" t="s">
        <v>23</v>
      </c>
      <c r="E349" s="153" t="s">
        <v>341</v>
      </c>
      <c r="F349" s="153"/>
      <c r="G349" s="154"/>
      <c r="H349" s="155"/>
      <c r="I349" s="156"/>
      <c r="J349" s="60"/>
      <c r="K349" s="59"/>
      <c r="L349" s="58"/>
      <c r="M349" s="57"/>
      <c r="N349" s="95"/>
      <c r="V349" s="48"/>
    </row>
    <row r="350" spans="1:22" ht="13" thickBot="1">
      <c r="A350" s="147"/>
      <c r="B350" s="56"/>
      <c r="C350" s="56"/>
      <c r="D350" s="55"/>
      <c r="E350" s="54" t="s">
        <v>4</v>
      </c>
      <c r="F350" s="53"/>
      <c r="G350" s="157"/>
      <c r="H350" s="158"/>
      <c r="I350" s="159"/>
      <c r="J350" s="52"/>
      <c r="K350" s="51"/>
      <c r="L350" s="51"/>
      <c r="M350" s="50"/>
      <c r="N350" s="95"/>
      <c r="V350" s="48"/>
    </row>
    <row r="351" spans="1:22" ht="24" customHeight="1" thickBot="1">
      <c r="A351" s="146">
        <f>A347+1</f>
        <v>85</v>
      </c>
      <c r="B351" s="120" t="s">
        <v>336</v>
      </c>
      <c r="C351" s="120" t="s">
        <v>338</v>
      </c>
      <c r="D351" s="120" t="s">
        <v>24</v>
      </c>
      <c r="E351" s="148" t="s">
        <v>340</v>
      </c>
      <c r="F351" s="148"/>
      <c r="G351" s="148" t="s">
        <v>332</v>
      </c>
      <c r="H351" s="149"/>
      <c r="I351" s="92"/>
      <c r="J351" s="68"/>
      <c r="K351" s="68"/>
      <c r="L351" s="68"/>
      <c r="M351" s="67"/>
      <c r="N351" s="95"/>
      <c r="V351" s="48"/>
    </row>
    <row r="352" spans="1:22" ht="13" thickBot="1">
      <c r="A352" s="146"/>
      <c r="B352" s="66"/>
      <c r="C352" s="66"/>
      <c r="D352" s="65"/>
      <c r="E352" s="64"/>
      <c r="F352" s="63"/>
      <c r="G352" s="150"/>
      <c r="H352" s="151"/>
      <c r="I352" s="152"/>
      <c r="J352" s="62"/>
      <c r="K352" s="61"/>
      <c r="L352" s="59"/>
      <c r="M352" s="91"/>
      <c r="N352" s="95"/>
      <c r="V352" s="48">
        <f>G352</f>
        <v>0</v>
      </c>
    </row>
    <row r="353" spans="1:22" ht="21.5" thickBot="1">
      <c r="A353" s="146"/>
      <c r="B353" s="116" t="s">
        <v>337</v>
      </c>
      <c r="C353" s="116" t="s">
        <v>339</v>
      </c>
      <c r="D353" s="116" t="s">
        <v>23</v>
      </c>
      <c r="E353" s="153" t="s">
        <v>341</v>
      </c>
      <c r="F353" s="153"/>
      <c r="G353" s="154"/>
      <c r="H353" s="155"/>
      <c r="I353" s="156"/>
      <c r="J353" s="60"/>
      <c r="K353" s="59"/>
      <c r="L353" s="58"/>
      <c r="M353" s="57"/>
      <c r="N353" s="95"/>
      <c r="V353" s="48"/>
    </row>
    <row r="354" spans="1:22" ht="13" thickBot="1">
      <c r="A354" s="147"/>
      <c r="B354" s="56"/>
      <c r="C354" s="56"/>
      <c r="D354" s="55"/>
      <c r="E354" s="54" t="s">
        <v>4</v>
      </c>
      <c r="F354" s="53"/>
      <c r="G354" s="157"/>
      <c r="H354" s="158"/>
      <c r="I354" s="159"/>
      <c r="J354" s="52"/>
      <c r="K354" s="51"/>
      <c r="L354" s="51"/>
      <c r="M354" s="50"/>
      <c r="N354" s="95"/>
      <c r="V354" s="48"/>
    </row>
    <row r="355" spans="1:22" ht="24" customHeight="1" thickBot="1">
      <c r="A355" s="146">
        <f>A351+1</f>
        <v>86</v>
      </c>
      <c r="B355" s="120" t="s">
        <v>336</v>
      </c>
      <c r="C355" s="120" t="s">
        <v>338</v>
      </c>
      <c r="D355" s="120" t="s">
        <v>24</v>
      </c>
      <c r="E355" s="148" t="s">
        <v>340</v>
      </c>
      <c r="F355" s="148"/>
      <c r="G355" s="148" t="s">
        <v>332</v>
      </c>
      <c r="H355" s="149"/>
      <c r="I355" s="92"/>
      <c r="J355" s="68"/>
      <c r="K355" s="68"/>
      <c r="L355" s="68"/>
      <c r="M355" s="67"/>
      <c r="N355" s="95"/>
      <c r="V355" s="48"/>
    </row>
    <row r="356" spans="1:22" ht="13" thickBot="1">
      <c r="A356" s="146"/>
      <c r="B356" s="66"/>
      <c r="C356" s="66"/>
      <c r="D356" s="65"/>
      <c r="E356" s="64"/>
      <c r="F356" s="63"/>
      <c r="G356" s="150"/>
      <c r="H356" s="151"/>
      <c r="I356" s="152"/>
      <c r="J356" s="62"/>
      <c r="K356" s="61"/>
      <c r="L356" s="59"/>
      <c r="M356" s="91"/>
      <c r="N356" s="95"/>
      <c r="V356" s="48">
        <f>G356</f>
        <v>0</v>
      </c>
    </row>
    <row r="357" spans="1:22" ht="21.5" thickBot="1">
      <c r="A357" s="146"/>
      <c r="B357" s="116" t="s">
        <v>337</v>
      </c>
      <c r="C357" s="116" t="s">
        <v>339</v>
      </c>
      <c r="D357" s="116" t="s">
        <v>23</v>
      </c>
      <c r="E357" s="153" t="s">
        <v>341</v>
      </c>
      <c r="F357" s="153"/>
      <c r="G357" s="154"/>
      <c r="H357" s="155"/>
      <c r="I357" s="156"/>
      <c r="J357" s="60"/>
      <c r="K357" s="59"/>
      <c r="L357" s="58"/>
      <c r="M357" s="57"/>
      <c r="N357" s="95"/>
      <c r="V357" s="48"/>
    </row>
    <row r="358" spans="1:22" ht="13" thickBot="1">
      <c r="A358" s="147"/>
      <c r="B358" s="56"/>
      <c r="C358" s="56"/>
      <c r="D358" s="55"/>
      <c r="E358" s="54" t="s">
        <v>4</v>
      </c>
      <c r="F358" s="53"/>
      <c r="G358" s="157"/>
      <c r="H358" s="158"/>
      <c r="I358" s="159"/>
      <c r="J358" s="52"/>
      <c r="K358" s="51"/>
      <c r="L358" s="51"/>
      <c r="M358" s="50"/>
      <c r="N358" s="95"/>
      <c r="V358" s="48"/>
    </row>
    <row r="359" spans="1:22" ht="24" customHeight="1" thickBot="1">
      <c r="A359" s="146">
        <f>A355+1</f>
        <v>87</v>
      </c>
      <c r="B359" s="120" t="s">
        <v>336</v>
      </c>
      <c r="C359" s="120" t="s">
        <v>338</v>
      </c>
      <c r="D359" s="120" t="s">
        <v>24</v>
      </c>
      <c r="E359" s="148" t="s">
        <v>340</v>
      </c>
      <c r="F359" s="148"/>
      <c r="G359" s="148" t="s">
        <v>332</v>
      </c>
      <c r="H359" s="149"/>
      <c r="I359" s="92"/>
      <c r="J359" s="68"/>
      <c r="K359" s="68"/>
      <c r="L359" s="68"/>
      <c r="M359" s="67"/>
      <c r="N359" s="95"/>
      <c r="V359" s="48"/>
    </row>
    <row r="360" spans="1:22" ht="13" thickBot="1">
      <c r="A360" s="146"/>
      <c r="B360" s="66"/>
      <c r="C360" s="66"/>
      <c r="D360" s="65"/>
      <c r="E360" s="64"/>
      <c r="F360" s="63"/>
      <c r="G360" s="150"/>
      <c r="H360" s="151"/>
      <c r="I360" s="152"/>
      <c r="J360" s="62"/>
      <c r="K360" s="61"/>
      <c r="L360" s="59"/>
      <c r="M360" s="91"/>
      <c r="N360" s="95"/>
      <c r="V360" s="48">
        <f>G360</f>
        <v>0</v>
      </c>
    </row>
    <row r="361" spans="1:22" ht="21.5" thickBot="1">
      <c r="A361" s="146"/>
      <c r="B361" s="116" t="s">
        <v>337</v>
      </c>
      <c r="C361" s="116" t="s">
        <v>339</v>
      </c>
      <c r="D361" s="116" t="s">
        <v>23</v>
      </c>
      <c r="E361" s="153" t="s">
        <v>341</v>
      </c>
      <c r="F361" s="153"/>
      <c r="G361" s="154"/>
      <c r="H361" s="155"/>
      <c r="I361" s="156"/>
      <c r="J361" s="60"/>
      <c r="K361" s="59"/>
      <c r="L361" s="58"/>
      <c r="M361" s="57"/>
      <c r="N361" s="95"/>
      <c r="V361" s="48"/>
    </row>
    <row r="362" spans="1:22" ht="13" thickBot="1">
      <c r="A362" s="147"/>
      <c r="B362" s="56"/>
      <c r="C362" s="56"/>
      <c r="D362" s="55"/>
      <c r="E362" s="54" t="s">
        <v>4</v>
      </c>
      <c r="F362" s="53"/>
      <c r="G362" s="157"/>
      <c r="H362" s="158"/>
      <c r="I362" s="159"/>
      <c r="J362" s="52"/>
      <c r="K362" s="51"/>
      <c r="L362" s="51"/>
      <c r="M362" s="50"/>
      <c r="N362" s="95"/>
      <c r="V362" s="48"/>
    </row>
    <row r="363" spans="1:22" ht="24" customHeight="1" thickBot="1">
      <c r="A363" s="146">
        <f>A359+1</f>
        <v>88</v>
      </c>
      <c r="B363" s="120" t="s">
        <v>336</v>
      </c>
      <c r="C363" s="120" t="s">
        <v>338</v>
      </c>
      <c r="D363" s="120" t="s">
        <v>24</v>
      </c>
      <c r="E363" s="148" t="s">
        <v>340</v>
      </c>
      <c r="F363" s="148"/>
      <c r="G363" s="148" t="s">
        <v>332</v>
      </c>
      <c r="H363" s="149"/>
      <c r="I363" s="92"/>
      <c r="J363" s="68"/>
      <c r="K363" s="68"/>
      <c r="L363" s="68"/>
      <c r="M363" s="67"/>
      <c r="N363" s="95"/>
      <c r="V363" s="48"/>
    </row>
    <row r="364" spans="1:22" ht="13" thickBot="1">
      <c r="A364" s="146"/>
      <c r="B364" s="66"/>
      <c r="C364" s="66"/>
      <c r="D364" s="65"/>
      <c r="E364" s="64"/>
      <c r="F364" s="63"/>
      <c r="G364" s="150"/>
      <c r="H364" s="151"/>
      <c r="I364" s="152"/>
      <c r="J364" s="62"/>
      <c r="K364" s="61"/>
      <c r="L364" s="59"/>
      <c r="M364" s="91"/>
      <c r="N364" s="95"/>
      <c r="V364" s="48">
        <f>G364</f>
        <v>0</v>
      </c>
    </row>
    <row r="365" spans="1:22" ht="21.5" thickBot="1">
      <c r="A365" s="146"/>
      <c r="B365" s="116" t="s">
        <v>337</v>
      </c>
      <c r="C365" s="116" t="s">
        <v>339</v>
      </c>
      <c r="D365" s="116" t="s">
        <v>23</v>
      </c>
      <c r="E365" s="153" t="s">
        <v>341</v>
      </c>
      <c r="F365" s="153"/>
      <c r="G365" s="154"/>
      <c r="H365" s="155"/>
      <c r="I365" s="156"/>
      <c r="J365" s="60"/>
      <c r="K365" s="59"/>
      <c r="L365" s="58"/>
      <c r="M365" s="57"/>
      <c r="N365" s="95"/>
      <c r="V365" s="48"/>
    </row>
    <row r="366" spans="1:22" ht="13" thickBot="1">
      <c r="A366" s="147"/>
      <c r="B366" s="56"/>
      <c r="C366" s="56"/>
      <c r="D366" s="55"/>
      <c r="E366" s="54" t="s">
        <v>4</v>
      </c>
      <c r="F366" s="53"/>
      <c r="G366" s="157"/>
      <c r="H366" s="158"/>
      <c r="I366" s="159"/>
      <c r="J366" s="52"/>
      <c r="K366" s="51"/>
      <c r="L366" s="51"/>
      <c r="M366" s="50"/>
      <c r="N366" s="95"/>
      <c r="V366" s="48"/>
    </row>
    <row r="367" spans="1:22" ht="24" customHeight="1" thickBot="1">
      <c r="A367" s="146">
        <f>A363+1</f>
        <v>89</v>
      </c>
      <c r="B367" s="120" t="s">
        <v>336</v>
      </c>
      <c r="C367" s="120" t="s">
        <v>338</v>
      </c>
      <c r="D367" s="120" t="s">
        <v>24</v>
      </c>
      <c r="E367" s="148" t="s">
        <v>340</v>
      </c>
      <c r="F367" s="148"/>
      <c r="G367" s="148" t="s">
        <v>332</v>
      </c>
      <c r="H367" s="149"/>
      <c r="I367" s="92"/>
      <c r="J367" s="68"/>
      <c r="K367" s="68"/>
      <c r="L367" s="68"/>
      <c r="M367" s="67"/>
      <c r="N367" s="95"/>
      <c r="V367" s="48"/>
    </row>
    <row r="368" spans="1:22" ht="13" thickBot="1">
      <c r="A368" s="146"/>
      <c r="B368" s="66"/>
      <c r="C368" s="66"/>
      <c r="D368" s="65"/>
      <c r="E368" s="64"/>
      <c r="F368" s="63"/>
      <c r="G368" s="150"/>
      <c r="H368" s="151"/>
      <c r="I368" s="152"/>
      <c r="J368" s="62"/>
      <c r="K368" s="61"/>
      <c r="L368" s="59"/>
      <c r="M368" s="91"/>
      <c r="N368" s="95"/>
      <c r="V368" s="48">
        <f>G368</f>
        <v>0</v>
      </c>
    </row>
    <row r="369" spans="1:22" ht="21.5" thickBot="1">
      <c r="A369" s="146"/>
      <c r="B369" s="116" t="s">
        <v>337</v>
      </c>
      <c r="C369" s="116" t="s">
        <v>339</v>
      </c>
      <c r="D369" s="116" t="s">
        <v>23</v>
      </c>
      <c r="E369" s="153" t="s">
        <v>341</v>
      </c>
      <c r="F369" s="153"/>
      <c r="G369" s="154"/>
      <c r="H369" s="155"/>
      <c r="I369" s="156"/>
      <c r="J369" s="60"/>
      <c r="K369" s="59"/>
      <c r="L369" s="58"/>
      <c r="M369" s="57"/>
      <c r="N369" s="95"/>
      <c r="V369" s="48"/>
    </row>
    <row r="370" spans="1:22" ht="13" thickBot="1">
      <c r="A370" s="147"/>
      <c r="B370" s="56"/>
      <c r="C370" s="56"/>
      <c r="D370" s="55"/>
      <c r="E370" s="54" t="s">
        <v>4</v>
      </c>
      <c r="F370" s="53"/>
      <c r="G370" s="157"/>
      <c r="H370" s="158"/>
      <c r="I370" s="159"/>
      <c r="J370" s="52"/>
      <c r="K370" s="51"/>
      <c r="L370" s="51"/>
      <c r="M370" s="50"/>
      <c r="N370" s="95"/>
      <c r="V370" s="48"/>
    </row>
    <row r="371" spans="1:22" ht="24" customHeight="1" thickBot="1">
      <c r="A371" s="146">
        <f>A367+1</f>
        <v>90</v>
      </c>
      <c r="B371" s="120" t="s">
        <v>336</v>
      </c>
      <c r="C371" s="120" t="s">
        <v>338</v>
      </c>
      <c r="D371" s="120" t="s">
        <v>24</v>
      </c>
      <c r="E371" s="148" t="s">
        <v>340</v>
      </c>
      <c r="F371" s="148"/>
      <c r="G371" s="148" t="s">
        <v>332</v>
      </c>
      <c r="H371" s="149"/>
      <c r="I371" s="92"/>
      <c r="J371" s="68"/>
      <c r="K371" s="68"/>
      <c r="L371" s="68"/>
      <c r="M371" s="67"/>
      <c r="N371" s="95"/>
      <c r="V371" s="48"/>
    </row>
    <row r="372" spans="1:22" ht="13" thickBot="1">
      <c r="A372" s="146"/>
      <c r="B372" s="66"/>
      <c r="C372" s="66"/>
      <c r="D372" s="65"/>
      <c r="E372" s="64"/>
      <c r="F372" s="63"/>
      <c r="G372" s="150"/>
      <c r="H372" s="151"/>
      <c r="I372" s="152"/>
      <c r="J372" s="62"/>
      <c r="K372" s="61"/>
      <c r="L372" s="59"/>
      <c r="M372" s="91"/>
      <c r="N372" s="95"/>
      <c r="V372" s="48">
        <f>G372</f>
        <v>0</v>
      </c>
    </row>
    <row r="373" spans="1:22" ht="21.5" thickBot="1">
      <c r="A373" s="146"/>
      <c r="B373" s="116" t="s">
        <v>337</v>
      </c>
      <c r="C373" s="116" t="s">
        <v>339</v>
      </c>
      <c r="D373" s="116" t="s">
        <v>23</v>
      </c>
      <c r="E373" s="153" t="s">
        <v>341</v>
      </c>
      <c r="F373" s="153"/>
      <c r="G373" s="154"/>
      <c r="H373" s="155"/>
      <c r="I373" s="156"/>
      <c r="J373" s="60"/>
      <c r="K373" s="59"/>
      <c r="L373" s="58"/>
      <c r="M373" s="57"/>
      <c r="N373" s="95"/>
      <c r="V373" s="48"/>
    </row>
    <row r="374" spans="1:22" ht="13" thickBot="1">
      <c r="A374" s="147"/>
      <c r="B374" s="56"/>
      <c r="C374" s="56"/>
      <c r="D374" s="55"/>
      <c r="E374" s="54" t="s">
        <v>4</v>
      </c>
      <c r="F374" s="53"/>
      <c r="G374" s="157"/>
      <c r="H374" s="158"/>
      <c r="I374" s="159"/>
      <c r="J374" s="52"/>
      <c r="K374" s="51"/>
      <c r="L374" s="51"/>
      <c r="M374" s="50"/>
      <c r="N374" s="95"/>
      <c r="V374" s="48"/>
    </row>
    <row r="375" spans="1:22" ht="24" customHeight="1" thickBot="1">
      <c r="A375" s="146">
        <f>A371+1</f>
        <v>91</v>
      </c>
      <c r="B375" s="120" t="s">
        <v>336</v>
      </c>
      <c r="C375" s="120" t="s">
        <v>338</v>
      </c>
      <c r="D375" s="120" t="s">
        <v>24</v>
      </c>
      <c r="E375" s="148" t="s">
        <v>340</v>
      </c>
      <c r="F375" s="148"/>
      <c r="G375" s="148" t="s">
        <v>332</v>
      </c>
      <c r="H375" s="149"/>
      <c r="I375" s="92"/>
      <c r="J375" s="68"/>
      <c r="K375" s="68"/>
      <c r="L375" s="68"/>
      <c r="M375" s="67"/>
      <c r="N375" s="95"/>
      <c r="V375" s="48"/>
    </row>
    <row r="376" spans="1:22" ht="13" thickBot="1">
      <c r="A376" s="146"/>
      <c r="B376" s="66"/>
      <c r="C376" s="66"/>
      <c r="D376" s="65"/>
      <c r="E376" s="64"/>
      <c r="F376" s="63"/>
      <c r="G376" s="150"/>
      <c r="H376" s="151"/>
      <c r="I376" s="152"/>
      <c r="J376" s="62"/>
      <c r="K376" s="61"/>
      <c r="L376" s="59"/>
      <c r="M376" s="91"/>
      <c r="N376" s="95"/>
      <c r="V376" s="48">
        <f>G376</f>
        <v>0</v>
      </c>
    </row>
    <row r="377" spans="1:22" ht="21.5" thickBot="1">
      <c r="A377" s="146"/>
      <c r="B377" s="116" t="s">
        <v>337</v>
      </c>
      <c r="C377" s="116" t="s">
        <v>339</v>
      </c>
      <c r="D377" s="116" t="s">
        <v>23</v>
      </c>
      <c r="E377" s="153" t="s">
        <v>341</v>
      </c>
      <c r="F377" s="153"/>
      <c r="G377" s="154"/>
      <c r="H377" s="155"/>
      <c r="I377" s="156"/>
      <c r="J377" s="60"/>
      <c r="K377" s="59"/>
      <c r="L377" s="58"/>
      <c r="M377" s="57"/>
      <c r="N377" s="95"/>
      <c r="V377" s="48"/>
    </row>
    <row r="378" spans="1:22" ht="13" thickBot="1">
      <c r="A378" s="147"/>
      <c r="B378" s="56"/>
      <c r="C378" s="56"/>
      <c r="D378" s="55"/>
      <c r="E378" s="54" t="s">
        <v>4</v>
      </c>
      <c r="F378" s="53"/>
      <c r="G378" s="157"/>
      <c r="H378" s="158"/>
      <c r="I378" s="159"/>
      <c r="J378" s="52"/>
      <c r="K378" s="51"/>
      <c r="L378" s="51"/>
      <c r="M378" s="50"/>
      <c r="N378" s="95"/>
      <c r="V378" s="48"/>
    </row>
    <row r="379" spans="1:22" ht="24" customHeight="1" thickBot="1">
      <c r="A379" s="146">
        <f>A375+1</f>
        <v>92</v>
      </c>
      <c r="B379" s="120" t="s">
        <v>336</v>
      </c>
      <c r="C379" s="120" t="s">
        <v>338</v>
      </c>
      <c r="D379" s="120" t="s">
        <v>24</v>
      </c>
      <c r="E379" s="148" t="s">
        <v>340</v>
      </c>
      <c r="F379" s="148"/>
      <c r="G379" s="148" t="s">
        <v>332</v>
      </c>
      <c r="H379" s="149"/>
      <c r="I379" s="92"/>
      <c r="J379" s="68"/>
      <c r="K379" s="68"/>
      <c r="L379" s="68"/>
      <c r="M379" s="67"/>
      <c r="N379" s="95"/>
      <c r="V379" s="48"/>
    </row>
    <row r="380" spans="1:22" ht="13" thickBot="1">
      <c r="A380" s="146"/>
      <c r="B380" s="66"/>
      <c r="C380" s="66"/>
      <c r="D380" s="65"/>
      <c r="E380" s="64"/>
      <c r="F380" s="63"/>
      <c r="G380" s="150"/>
      <c r="H380" s="151"/>
      <c r="I380" s="152"/>
      <c r="J380" s="62"/>
      <c r="K380" s="61"/>
      <c r="L380" s="59"/>
      <c r="M380" s="91"/>
      <c r="N380" s="95"/>
      <c r="V380" s="48">
        <f>G380</f>
        <v>0</v>
      </c>
    </row>
    <row r="381" spans="1:22" ht="21.5" thickBot="1">
      <c r="A381" s="146"/>
      <c r="B381" s="116" t="s">
        <v>337</v>
      </c>
      <c r="C381" s="116" t="s">
        <v>339</v>
      </c>
      <c r="D381" s="116" t="s">
        <v>23</v>
      </c>
      <c r="E381" s="153" t="s">
        <v>341</v>
      </c>
      <c r="F381" s="153"/>
      <c r="G381" s="154"/>
      <c r="H381" s="155"/>
      <c r="I381" s="156"/>
      <c r="J381" s="60"/>
      <c r="K381" s="59"/>
      <c r="L381" s="58"/>
      <c r="M381" s="57"/>
      <c r="N381" s="95"/>
      <c r="V381" s="48"/>
    </row>
    <row r="382" spans="1:22" ht="13" thickBot="1">
      <c r="A382" s="147"/>
      <c r="B382" s="56"/>
      <c r="C382" s="56"/>
      <c r="D382" s="55"/>
      <c r="E382" s="54" t="s">
        <v>4</v>
      </c>
      <c r="F382" s="53"/>
      <c r="G382" s="157"/>
      <c r="H382" s="158"/>
      <c r="I382" s="159"/>
      <c r="J382" s="52"/>
      <c r="K382" s="51"/>
      <c r="L382" s="51"/>
      <c r="M382" s="50"/>
      <c r="N382" s="95"/>
      <c r="V382" s="48"/>
    </row>
    <row r="383" spans="1:22" ht="24" customHeight="1" thickBot="1">
      <c r="A383" s="146">
        <f>A379+1</f>
        <v>93</v>
      </c>
      <c r="B383" s="120" t="s">
        <v>336</v>
      </c>
      <c r="C383" s="120" t="s">
        <v>338</v>
      </c>
      <c r="D383" s="120" t="s">
        <v>24</v>
      </c>
      <c r="E383" s="148" t="s">
        <v>340</v>
      </c>
      <c r="F383" s="148"/>
      <c r="G383" s="148" t="s">
        <v>332</v>
      </c>
      <c r="H383" s="149"/>
      <c r="I383" s="92"/>
      <c r="J383" s="68"/>
      <c r="K383" s="68"/>
      <c r="L383" s="68"/>
      <c r="M383" s="67"/>
      <c r="N383" s="95"/>
      <c r="V383" s="48"/>
    </row>
    <row r="384" spans="1:22" ht="13" thickBot="1">
      <c r="A384" s="146"/>
      <c r="B384" s="66"/>
      <c r="C384" s="66"/>
      <c r="D384" s="65"/>
      <c r="E384" s="64"/>
      <c r="F384" s="63"/>
      <c r="G384" s="150"/>
      <c r="H384" s="151"/>
      <c r="I384" s="152"/>
      <c r="J384" s="62"/>
      <c r="K384" s="61"/>
      <c r="L384" s="59"/>
      <c r="M384" s="91"/>
      <c r="N384" s="95"/>
      <c r="V384" s="48">
        <f>G384</f>
        <v>0</v>
      </c>
    </row>
    <row r="385" spans="1:22" ht="21.5" thickBot="1">
      <c r="A385" s="146"/>
      <c r="B385" s="116" t="s">
        <v>337</v>
      </c>
      <c r="C385" s="116" t="s">
        <v>339</v>
      </c>
      <c r="D385" s="116" t="s">
        <v>23</v>
      </c>
      <c r="E385" s="153" t="s">
        <v>341</v>
      </c>
      <c r="F385" s="153"/>
      <c r="G385" s="154"/>
      <c r="H385" s="155"/>
      <c r="I385" s="156"/>
      <c r="J385" s="60"/>
      <c r="K385" s="59"/>
      <c r="L385" s="58"/>
      <c r="M385" s="57"/>
      <c r="N385" s="95"/>
      <c r="V385" s="48"/>
    </row>
    <row r="386" spans="1:22" ht="13" thickBot="1">
      <c r="A386" s="147"/>
      <c r="B386" s="56"/>
      <c r="C386" s="56"/>
      <c r="D386" s="55"/>
      <c r="E386" s="54" t="s">
        <v>4</v>
      </c>
      <c r="F386" s="53"/>
      <c r="G386" s="157"/>
      <c r="H386" s="158"/>
      <c r="I386" s="159"/>
      <c r="J386" s="52"/>
      <c r="K386" s="51"/>
      <c r="L386" s="51"/>
      <c r="M386" s="50"/>
      <c r="N386" s="95"/>
      <c r="V386" s="48"/>
    </row>
    <row r="387" spans="1:22" ht="24" customHeight="1" thickBot="1">
      <c r="A387" s="146">
        <f>A383+1</f>
        <v>94</v>
      </c>
      <c r="B387" s="120" t="s">
        <v>336</v>
      </c>
      <c r="C387" s="120" t="s">
        <v>338</v>
      </c>
      <c r="D387" s="120" t="s">
        <v>24</v>
      </c>
      <c r="E387" s="148" t="s">
        <v>340</v>
      </c>
      <c r="F387" s="148"/>
      <c r="G387" s="148" t="s">
        <v>332</v>
      </c>
      <c r="H387" s="149"/>
      <c r="I387" s="92"/>
      <c r="J387" s="68"/>
      <c r="K387" s="68"/>
      <c r="L387" s="68"/>
      <c r="M387" s="67"/>
      <c r="N387" s="95"/>
      <c r="V387" s="48"/>
    </row>
    <row r="388" spans="1:22" ht="13" thickBot="1">
      <c r="A388" s="146"/>
      <c r="B388" s="66"/>
      <c r="C388" s="66"/>
      <c r="D388" s="65"/>
      <c r="E388" s="64"/>
      <c r="F388" s="63"/>
      <c r="G388" s="150"/>
      <c r="H388" s="151"/>
      <c r="I388" s="152"/>
      <c r="J388" s="62"/>
      <c r="K388" s="61"/>
      <c r="L388" s="59"/>
      <c r="M388" s="91"/>
      <c r="N388" s="95"/>
      <c r="V388" s="48">
        <f>G388</f>
        <v>0</v>
      </c>
    </row>
    <row r="389" spans="1:22" ht="21.5" thickBot="1">
      <c r="A389" s="146"/>
      <c r="B389" s="116" t="s">
        <v>337</v>
      </c>
      <c r="C389" s="116" t="s">
        <v>339</v>
      </c>
      <c r="D389" s="116" t="s">
        <v>23</v>
      </c>
      <c r="E389" s="153" t="s">
        <v>341</v>
      </c>
      <c r="F389" s="153"/>
      <c r="G389" s="154"/>
      <c r="H389" s="155"/>
      <c r="I389" s="156"/>
      <c r="J389" s="60"/>
      <c r="K389" s="59"/>
      <c r="L389" s="58"/>
      <c r="M389" s="57"/>
      <c r="N389" s="95"/>
      <c r="V389" s="48"/>
    </row>
    <row r="390" spans="1:22" ht="13" thickBot="1">
      <c r="A390" s="147"/>
      <c r="B390" s="56"/>
      <c r="C390" s="56"/>
      <c r="D390" s="55"/>
      <c r="E390" s="54" t="s">
        <v>4</v>
      </c>
      <c r="F390" s="53"/>
      <c r="G390" s="157"/>
      <c r="H390" s="158"/>
      <c r="I390" s="159"/>
      <c r="J390" s="52"/>
      <c r="K390" s="51"/>
      <c r="L390" s="51"/>
      <c r="M390" s="50"/>
      <c r="N390" s="95"/>
      <c r="V390" s="48"/>
    </row>
    <row r="391" spans="1:22" ht="24" customHeight="1" thickBot="1">
      <c r="A391" s="146">
        <f>A387+1</f>
        <v>95</v>
      </c>
      <c r="B391" s="120" t="s">
        <v>336</v>
      </c>
      <c r="C391" s="120" t="s">
        <v>338</v>
      </c>
      <c r="D391" s="120" t="s">
        <v>24</v>
      </c>
      <c r="E391" s="148" t="s">
        <v>340</v>
      </c>
      <c r="F391" s="148"/>
      <c r="G391" s="148" t="s">
        <v>332</v>
      </c>
      <c r="H391" s="149"/>
      <c r="I391" s="92"/>
      <c r="J391" s="68"/>
      <c r="K391" s="68"/>
      <c r="L391" s="68"/>
      <c r="M391" s="67"/>
      <c r="N391" s="95"/>
      <c r="V391" s="48"/>
    </row>
    <row r="392" spans="1:22" ht="13" thickBot="1">
      <c r="A392" s="146"/>
      <c r="B392" s="66"/>
      <c r="C392" s="66"/>
      <c r="D392" s="65"/>
      <c r="E392" s="64"/>
      <c r="F392" s="63"/>
      <c r="G392" s="150"/>
      <c r="H392" s="151"/>
      <c r="I392" s="152"/>
      <c r="J392" s="62"/>
      <c r="K392" s="61"/>
      <c r="L392" s="59"/>
      <c r="M392" s="91"/>
      <c r="N392" s="95"/>
      <c r="V392" s="48">
        <f>G392</f>
        <v>0</v>
      </c>
    </row>
    <row r="393" spans="1:22" ht="21.5" thickBot="1">
      <c r="A393" s="146"/>
      <c r="B393" s="116" t="s">
        <v>337</v>
      </c>
      <c r="C393" s="116" t="s">
        <v>339</v>
      </c>
      <c r="D393" s="116" t="s">
        <v>23</v>
      </c>
      <c r="E393" s="153" t="s">
        <v>341</v>
      </c>
      <c r="F393" s="153"/>
      <c r="G393" s="154"/>
      <c r="H393" s="155"/>
      <c r="I393" s="156"/>
      <c r="J393" s="60"/>
      <c r="K393" s="59"/>
      <c r="L393" s="58"/>
      <c r="M393" s="57"/>
      <c r="N393" s="95"/>
      <c r="V393" s="48"/>
    </row>
    <row r="394" spans="1:22" ht="13" thickBot="1">
      <c r="A394" s="147"/>
      <c r="B394" s="56"/>
      <c r="C394" s="56"/>
      <c r="D394" s="55"/>
      <c r="E394" s="54" t="s">
        <v>4</v>
      </c>
      <c r="F394" s="53"/>
      <c r="G394" s="157"/>
      <c r="H394" s="158"/>
      <c r="I394" s="159"/>
      <c r="J394" s="52"/>
      <c r="K394" s="51"/>
      <c r="L394" s="51"/>
      <c r="M394" s="50"/>
      <c r="N394" s="95"/>
      <c r="V394" s="48"/>
    </row>
    <row r="395" spans="1:22" ht="24" customHeight="1" thickBot="1">
      <c r="A395" s="146">
        <f>A391+1</f>
        <v>96</v>
      </c>
      <c r="B395" s="120" t="s">
        <v>336</v>
      </c>
      <c r="C395" s="120" t="s">
        <v>338</v>
      </c>
      <c r="D395" s="120" t="s">
        <v>24</v>
      </c>
      <c r="E395" s="148" t="s">
        <v>340</v>
      </c>
      <c r="F395" s="148"/>
      <c r="G395" s="148" t="s">
        <v>332</v>
      </c>
      <c r="H395" s="149"/>
      <c r="I395" s="92"/>
      <c r="J395" s="68"/>
      <c r="K395" s="68"/>
      <c r="L395" s="68"/>
      <c r="M395" s="67"/>
      <c r="N395" s="95"/>
      <c r="V395" s="48"/>
    </row>
    <row r="396" spans="1:22" ht="13" thickBot="1">
      <c r="A396" s="146"/>
      <c r="B396" s="66"/>
      <c r="C396" s="66"/>
      <c r="D396" s="65"/>
      <c r="E396" s="64"/>
      <c r="F396" s="63"/>
      <c r="G396" s="150"/>
      <c r="H396" s="151"/>
      <c r="I396" s="152"/>
      <c r="J396" s="62"/>
      <c r="K396" s="61"/>
      <c r="L396" s="59"/>
      <c r="M396" s="91"/>
      <c r="N396" s="95"/>
      <c r="V396" s="48">
        <f>G396</f>
        <v>0</v>
      </c>
    </row>
    <row r="397" spans="1:22" ht="21.5" thickBot="1">
      <c r="A397" s="146"/>
      <c r="B397" s="116" t="s">
        <v>337</v>
      </c>
      <c r="C397" s="116" t="s">
        <v>339</v>
      </c>
      <c r="D397" s="116" t="s">
        <v>23</v>
      </c>
      <c r="E397" s="153" t="s">
        <v>341</v>
      </c>
      <c r="F397" s="153"/>
      <c r="G397" s="154"/>
      <c r="H397" s="155"/>
      <c r="I397" s="156"/>
      <c r="J397" s="60"/>
      <c r="K397" s="59"/>
      <c r="L397" s="58"/>
      <c r="M397" s="57"/>
      <c r="N397" s="95"/>
      <c r="V397" s="48"/>
    </row>
    <row r="398" spans="1:22" ht="13" thickBot="1">
      <c r="A398" s="147"/>
      <c r="B398" s="56"/>
      <c r="C398" s="56"/>
      <c r="D398" s="55"/>
      <c r="E398" s="54" t="s">
        <v>4</v>
      </c>
      <c r="F398" s="53"/>
      <c r="G398" s="157"/>
      <c r="H398" s="158"/>
      <c r="I398" s="159"/>
      <c r="J398" s="52"/>
      <c r="K398" s="51"/>
      <c r="L398" s="51"/>
      <c r="M398" s="50"/>
      <c r="N398" s="95"/>
      <c r="V398" s="48"/>
    </row>
    <row r="399" spans="1:22" ht="24" customHeight="1" thickBot="1">
      <c r="A399" s="146">
        <f>A395+1</f>
        <v>97</v>
      </c>
      <c r="B399" s="120" t="s">
        <v>336</v>
      </c>
      <c r="C399" s="120" t="s">
        <v>338</v>
      </c>
      <c r="D399" s="120" t="s">
        <v>24</v>
      </c>
      <c r="E399" s="148" t="s">
        <v>340</v>
      </c>
      <c r="F399" s="148"/>
      <c r="G399" s="148" t="s">
        <v>332</v>
      </c>
      <c r="H399" s="149"/>
      <c r="I399" s="92"/>
      <c r="J399" s="68"/>
      <c r="K399" s="68"/>
      <c r="L399" s="68"/>
      <c r="M399" s="67"/>
      <c r="N399" s="95"/>
      <c r="V399" s="48"/>
    </row>
    <row r="400" spans="1:22" ht="13" thickBot="1">
      <c r="A400" s="146"/>
      <c r="B400" s="66"/>
      <c r="C400" s="66"/>
      <c r="D400" s="65"/>
      <c r="E400" s="64"/>
      <c r="F400" s="63"/>
      <c r="G400" s="150"/>
      <c r="H400" s="151"/>
      <c r="I400" s="152"/>
      <c r="J400" s="62"/>
      <c r="K400" s="61"/>
      <c r="L400" s="59"/>
      <c r="M400" s="91"/>
      <c r="N400" s="95"/>
      <c r="V400" s="48">
        <f>G400</f>
        <v>0</v>
      </c>
    </row>
    <row r="401" spans="1:22" ht="21.5" thickBot="1">
      <c r="A401" s="146"/>
      <c r="B401" s="116" t="s">
        <v>337</v>
      </c>
      <c r="C401" s="116" t="s">
        <v>339</v>
      </c>
      <c r="D401" s="116" t="s">
        <v>23</v>
      </c>
      <c r="E401" s="153" t="s">
        <v>341</v>
      </c>
      <c r="F401" s="153"/>
      <c r="G401" s="154"/>
      <c r="H401" s="155"/>
      <c r="I401" s="156"/>
      <c r="J401" s="60"/>
      <c r="K401" s="59"/>
      <c r="L401" s="58"/>
      <c r="M401" s="57"/>
      <c r="N401" s="95"/>
      <c r="V401" s="48"/>
    </row>
    <row r="402" spans="1:22" ht="13" thickBot="1">
      <c r="A402" s="147"/>
      <c r="B402" s="56"/>
      <c r="C402" s="56"/>
      <c r="D402" s="55"/>
      <c r="E402" s="54" t="s">
        <v>4</v>
      </c>
      <c r="F402" s="53"/>
      <c r="G402" s="157"/>
      <c r="H402" s="158"/>
      <c r="I402" s="159"/>
      <c r="J402" s="52"/>
      <c r="K402" s="51"/>
      <c r="L402" s="51"/>
      <c r="M402" s="50"/>
      <c r="N402" s="95"/>
      <c r="V402" s="48"/>
    </row>
    <row r="403" spans="1:22" ht="24" customHeight="1" thickBot="1">
      <c r="A403" s="146">
        <f>A399+1</f>
        <v>98</v>
      </c>
      <c r="B403" s="120" t="s">
        <v>336</v>
      </c>
      <c r="C403" s="120" t="s">
        <v>338</v>
      </c>
      <c r="D403" s="120" t="s">
        <v>24</v>
      </c>
      <c r="E403" s="148" t="s">
        <v>340</v>
      </c>
      <c r="F403" s="148"/>
      <c r="G403" s="148" t="s">
        <v>332</v>
      </c>
      <c r="H403" s="149"/>
      <c r="I403" s="92"/>
      <c r="J403" s="68"/>
      <c r="K403" s="68"/>
      <c r="L403" s="68"/>
      <c r="M403" s="67"/>
      <c r="N403" s="95"/>
      <c r="V403" s="48"/>
    </row>
    <row r="404" spans="1:22" ht="13" thickBot="1">
      <c r="A404" s="146"/>
      <c r="B404" s="66"/>
      <c r="C404" s="66"/>
      <c r="D404" s="65"/>
      <c r="E404" s="64"/>
      <c r="F404" s="63"/>
      <c r="G404" s="150"/>
      <c r="H404" s="151"/>
      <c r="I404" s="152"/>
      <c r="J404" s="62"/>
      <c r="K404" s="61"/>
      <c r="L404" s="59"/>
      <c r="M404" s="91"/>
      <c r="N404" s="95"/>
      <c r="V404" s="48">
        <f>G404</f>
        <v>0</v>
      </c>
    </row>
    <row r="405" spans="1:22" ht="21.5" thickBot="1">
      <c r="A405" s="146"/>
      <c r="B405" s="116" t="s">
        <v>337</v>
      </c>
      <c r="C405" s="116" t="s">
        <v>339</v>
      </c>
      <c r="D405" s="116" t="s">
        <v>23</v>
      </c>
      <c r="E405" s="153" t="s">
        <v>341</v>
      </c>
      <c r="F405" s="153"/>
      <c r="G405" s="154"/>
      <c r="H405" s="155"/>
      <c r="I405" s="156"/>
      <c r="J405" s="60"/>
      <c r="K405" s="59"/>
      <c r="L405" s="58"/>
      <c r="M405" s="57"/>
      <c r="N405" s="95"/>
      <c r="V405" s="48"/>
    </row>
    <row r="406" spans="1:22" ht="13" thickBot="1">
      <c r="A406" s="147"/>
      <c r="B406" s="56"/>
      <c r="C406" s="56"/>
      <c r="D406" s="55"/>
      <c r="E406" s="54" t="s">
        <v>4</v>
      </c>
      <c r="F406" s="53"/>
      <c r="G406" s="157"/>
      <c r="H406" s="158"/>
      <c r="I406" s="159"/>
      <c r="J406" s="52"/>
      <c r="K406" s="51"/>
      <c r="L406" s="51"/>
      <c r="M406" s="50"/>
      <c r="N406" s="95"/>
      <c r="V406" s="48"/>
    </row>
    <row r="407" spans="1:22" ht="24" customHeight="1" thickBot="1">
      <c r="A407" s="146">
        <f>A403+1</f>
        <v>99</v>
      </c>
      <c r="B407" s="120" t="s">
        <v>336</v>
      </c>
      <c r="C407" s="120" t="s">
        <v>338</v>
      </c>
      <c r="D407" s="120" t="s">
        <v>24</v>
      </c>
      <c r="E407" s="148" t="s">
        <v>340</v>
      </c>
      <c r="F407" s="148"/>
      <c r="G407" s="148" t="s">
        <v>332</v>
      </c>
      <c r="H407" s="149"/>
      <c r="I407" s="92"/>
      <c r="J407" s="68"/>
      <c r="K407" s="68"/>
      <c r="L407" s="68"/>
      <c r="M407" s="67"/>
      <c r="N407" s="95"/>
      <c r="V407" s="48"/>
    </row>
    <row r="408" spans="1:22" ht="13" thickBot="1">
      <c r="A408" s="146"/>
      <c r="B408" s="66"/>
      <c r="C408" s="66"/>
      <c r="D408" s="65"/>
      <c r="E408" s="64"/>
      <c r="F408" s="63"/>
      <c r="G408" s="150"/>
      <c r="H408" s="151"/>
      <c r="I408" s="152"/>
      <c r="J408" s="62"/>
      <c r="K408" s="61"/>
      <c r="L408" s="59"/>
      <c r="M408" s="91"/>
      <c r="N408" s="95"/>
      <c r="V408" s="48">
        <f>G408</f>
        <v>0</v>
      </c>
    </row>
    <row r="409" spans="1:22" ht="21.5" thickBot="1">
      <c r="A409" s="146"/>
      <c r="B409" s="116" t="s">
        <v>337</v>
      </c>
      <c r="C409" s="116" t="s">
        <v>339</v>
      </c>
      <c r="D409" s="116" t="s">
        <v>23</v>
      </c>
      <c r="E409" s="153" t="s">
        <v>341</v>
      </c>
      <c r="F409" s="153"/>
      <c r="G409" s="154"/>
      <c r="H409" s="155"/>
      <c r="I409" s="156"/>
      <c r="J409" s="60"/>
      <c r="K409" s="59"/>
      <c r="L409" s="58"/>
      <c r="M409" s="57"/>
      <c r="N409" s="95"/>
      <c r="V409" s="48"/>
    </row>
    <row r="410" spans="1:22" ht="13" thickBot="1">
      <c r="A410" s="147"/>
      <c r="B410" s="56"/>
      <c r="C410" s="56"/>
      <c r="D410" s="55"/>
      <c r="E410" s="54" t="s">
        <v>4</v>
      </c>
      <c r="F410" s="53"/>
      <c r="G410" s="157"/>
      <c r="H410" s="158"/>
      <c r="I410" s="159"/>
      <c r="J410" s="52"/>
      <c r="K410" s="51"/>
      <c r="L410" s="51"/>
      <c r="M410" s="50"/>
      <c r="N410" s="95"/>
      <c r="V410" s="48"/>
    </row>
    <row r="411" spans="1:22" ht="24" customHeight="1" thickBot="1">
      <c r="A411" s="146">
        <f>A407+1</f>
        <v>100</v>
      </c>
      <c r="B411" s="120" t="s">
        <v>336</v>
      </c>
      <c r="C411" s="120" t="s">
        <v>338</v>
      </c>
      <c r="D411" s="120" t="s">
        <v>24</v>
      </c>
      <c r="E411" s="148" t="s">
        <v>340</v>
      </c>
      <c r="F411" s="148"/>
      <c r="G411" s="148" t="s">
        <v>332</v>
      </c>
      <c r="H411" s="149"/>
      <c r="I411" s="92"/>
      <c r="J411" s="68"/>
      <c r="K411" s="68"/>
      <c r="L411" s="68"/>
      <c r="M411" s="67"/>
      <c r="N411" s="95"/>
      <c r="V411" s="48"/>
    </row>
    <row r="412" spans="1:22" ht="13" thickBot="1">
      <c r="A412" s="146"/>
      <c r="B412" s="66"/>
      <c r="C412" s="66"/>
      <c r="D412" s="65"/>
      <c r="E412" s="64"/>
      <c r="F412" s="63"/>
      <c r="G412" s="150"/>
      <c r="H412" s="151"/>
      <c r="I412" s="152"/>
      <c r="J412" s="62"/>
      <c r="K412" s="61"/>
      <c r="L412" s="59"/>
      <c r="M412" s="91"/>
      <c r="N412" s="95"/>
      <c r="V412" s="48">
        <f>G412</f>
        <v>0</v>
      </c>
    </row>
    <row r="413" spans="1:22" ht="21.5" thickBot="1">
      <c r="A413" s="146"/>
      <c r="B413" s="116" t="s">
        <v>337</v>
      </c>
      <c r="C413" s="116" t="s">
        <v>339</v>
      </c>
      <c r="D413" s="116" t="s">
        <v>23</v>
      </c>
      <c r="E413" s="153" t="s">
        <v>341</v>
      </c>
      <c r="F413" s="153"/>
      <c r="G413" s="154"/>
      <c r="H413" s="155"/>
      <c r="I413" s="156"/>
      <c r="J413" s="60"/>
      <c r="K413" s="59"/>
      <c r="L413" s="58"/>
      <c r="M413" s="57"/>
      <c r="N413" s="95"/>
      <c r="V413" s="48"/>
    </row>
    <row r="414" spans="1:22" ht="13" thickBot="1">
      <c r="A414" s="147"/>
      <c r="B414" s="56"/>
      <c r="C414" s="56"/>
      <c r="D414" s="55"/>
      <c r="E414" s="54" t="s">
        <v>4</v>
      </c>
      <c r="F414" s="53"/>
      <c r="G414" s="157"/>
      <c r="H414" s="158"/>
      <c r="I414" s="159"/>
      <c r="J414" s="52"/>
      <c r="K414" s="51"/>
      <c r="L414" s="51"/>
      <c r="M414" s="50"/>
      <c r="N414" s="95"/>
      <c r="V414" s="48"/>
    </row>
    <row r="415" spans="1:22" ht="24" customHeight="1" thickBot="1">
      <c r="A415" s="146">
        <f>A411+1</f>
        <v>101</v>
      </c>
      <c r="B415" s="120" t="s">
        <v>336</v>
      </c>
      <c r="C415" s="120" t="s">
        <v>338</v>
      </c>
      <c r="D415" s="120" t="s">
        <v>24</v>
      </c>
      <c r="E415" s="148" t="s">
        <v>340</v>
      </c>
      <c r="F415" s="148"/>
      <c r="G415" s="148" t="s">
        <v>332</v>
      </c>
      <c r="H415" s="149"/>
      <c r="I415" s="92"/>
      <c r="J415" s="68" t="s">
        <v>2</v>
      </c>
      <c r="K415" s="68"/>
      <c r="L415" s="68"/>
      <c r="M415" s="67"/>
      <c r="N415" s="95"/>
      <c r="V415" s="48"/>
    </row>
    <row r="416" spans="1:22" ht="13" thickBot="1">
      <c r="A416" s="146"/>
      <c r="B416" s="66"/>
      <c r="C416" s="66"/>
      <c r="D416" s="65"/>
      <c r="E416" s="64"/>
      <c r="F416" s="63"/>
      <c r="G416" s="150"/>
      <c r="H416" s="151"/>
      <c r="I416" s="152"/>
      <c r="J416" s="62" t="s">
        <v>2</v>
      </c>
      <c r="K416" s="61"/>
      <c r="L416" s="59"/>
      <c r="M416" s="91"/>
      <c r="N416" s="95"/>
      <c r="V416" s="48">
        <f>G416</f>
        <v>0</v>
      </c>
    </row>
    <row r="417" spans="1:17" ht="21.5" thickBot="1">
      <c r="A417" s="146"/>
      <c r="B417" s="116" t="s">
        <v>337</v>
      </c>
      <c r="C417" s="116" t="s">
        <v>339</v>
      </c>
      <c r="D417" s="116" t="s">
        <v>23</v>
      </c>
      <c r="E417" s="153" t="s">
        <v>341</v>
      </c>
      <c r="F417" s="153"/>
      <c r="G417" s="154"/>
      <c r="H417" s="155"/>
      <c r="I417" s="156"/>
      <c r="J417" s="60" t="s">
        <v>1</v>
      </c>
      <c r="K417" s="59"/>
      <c r="L417" s="58"/>
      <c r="M417" s="57"/>
      <c r="N417" s="95"/>
    </row>
    <row r="418" spans="1:17" ht="13" thickBot="1">
      <c r="A418" s="147"/>
      <c r="B418" s="56"/>
      <c r="C418" s="56"/>
      <c r="D418" s="55"/>
      <c r="E418" s="54" t="s">
        <v>4</v>
      </c>
      <c r="F418" s="53"/>
      <c r="G418" s="157"/>
      <c r="H418" s="158"/>
      <c r="I418" s="159"/>
      <c r="J418" s="52" t="s">
        <v>0</v>
      </c>
      <c r="K418" s="51"/>
      <c r="L418" s="51"/>
      <c r="M418" s="50"/>
      <c r="N418" s="95"/>
    </row>
    <row r="420" spans="1:17" ht="13" thickBot="1"/>
    <row r="421" spans="1:17">
      <c r="P421" s="27" t="s">
        <v>328</v>
      </c>
      <c r="Q421" s="28"/>
    </row>
    <row r="422" spans="1:17">
      <c r="P422" s="29"/>
      <c r="Q422" s="121"/>
    </row>
    <row r="423" spans="1:17" ht="27">
      <c r="P423" s="30" t="b">
        <v>0</v>
      </c>
      <c r="Q423" s="44" t="str">
        <f xml:space="preserve"> CONCATENATE("OCTOBER 1, ",$M$7-1,"- MARCH 31, ",$M$7)</f>
        <v>OCTOBER 1, 2025- MARCH 31, 2026</v>
      </c>
    </row>
    <row r="424" spans="1:17" ht="27">
      <c r="P424" s="30" t="b">
        <v>1</v>
      </c>
      <c r="Q424" s="44" t="str">
        <f xml:space="preserve"> CONCATENATE("APRIL 1 - SEPTEMBER 30, ",$M$7)</f>
        <v>APRIL 1 - SEPTEMBER 30, 2026</v>
      </c>
    </row>
    <row r="425" spans="1:17">
      <c r="P425" s="30" t="b">
        <v>0</v>
      </c>
      <c r="Q425" s="31"/>
    </row>
    <row r="426" spans="1:17" ht="13" thickBot="1">
      <c r="P426" s="32">
        <v>1</v>
      </c>
      <c r="Q426" s="33"/>
    </row>
  </sheetData>
  <mergeCells count="734">
    <mergeCell ref="A411:A414"/>
    <mergeCell ref="E411:F411"/>
    <mergeCell ref="G411:H411"/>
    <mergeCell ref="G412:I412"/>
    <mergeCell ref="E413:F413"/>
    <mergeCell ref="G413:I413"/>
    <mergeCell ref="G414:I414"/>
    <mergeCell ref="A415:A418"/>
    <mergeCell ref="E415:F415"/>
    <mergeCell ref="G415:H415"/>
    <mergeCell ref="G416:I416"/>
    <mergeCell ref="E417:F417"/>
    <mergeCell ref="G417:I417"/>
    <mergeCell ref="G418:I418"/>
    <mergeCell ref="A403:A406"/>
    <mergeCell ref="E403:F403"/>
    <mergeCell ref="G403:H403"/>
    <mergeCell ref="G404:I404"/>
    <mergeCell ref="E405:F405"/>
    <mergeCell ref="G405:I405"/>
    <mergeCell ref="G406:I406"/>
    <mergeCell ref="A407:A410"/>
    <mergeCell ref="E407:F407"/>
    <mergeCell ref="G407:H407"/>
    <mergeCell ref="G408:I408"/>
    <mergeCell ref="E409:F409"/>
    <mergeCell ref="G409:I409"/>
    <mergeCell ref="G410:I410"/>
    <mergeCell ref="A395:A398"/>
    <mergeCell ref="E395:F395"/>
    <mergeCell ref="G395:H395"/>
    <mergeCell ref="G396:I396"/>
    <mergeCell ref="E397:F397"/>
    <mergeCell ref="G397:I397"/>
    <mergeCell ref="G398:I398"/>
    <mergeCell ref="A399:A402"/>
    <mergeCell ref="E399:F399"/>
    <mergeCell ref="G399:H399"/>
    <mergeCell ref="G400:I400"/>
    <mergeCell ref="E401:F401"/>
    <mergeCell ref="G401:I401"/>
    <mergeCell ref="G402:I402"/>
    <mergeCell ref="A387:A390"/>
    <mergeCell ref="E387:F387"/>
    <mergeCell ref="G387:H387"/>
    <mergeCell ref="G388:I388"/>
    <mergeCell ref="E389:F389"/>
    <mergeCell ref="G389:I389"/>
    <mergeCell ref="G390:I390"/>
    <mergeCell ref="A391:A394"/>
    <mergeCell ref="E391:F391"/>
    <mergeCell ref="G391:H391"/>
    <mergeCell ref="G392:I392"/>
    <mergeCell ref="E393:F393"/>
    <mergeCell ref="G393:I393"/>
    <mergeCell ref="G394:I394"/>
    <mergeCell ref="A379:A382"/>
    <mergeCell ref="E379:F379"/>
    <mergeCell ref="G379:H379"/>
    <mergeCell ref="G380:I380"/>
    <mergeCell ref="E381:F381"/>
    <mergeCell ref="G381:I381"/>
    <mergeCell ref="G382:I382"/>
    <mergeCell ref="A383:A386"/>
    <mergeCell ref="E383:F383"/>
    <mergeCell ref="G383:H383"/>
    <mergeCell ref="G384:I384"/>
    <mergeCell ref="E385:F385"/>
    <mergeCell ref="G385:I385"/>
    <mergeCell ref="G386:I386"/>
    <mergeCell ref="A371:A374"/>
    <mergeCell ref="E371:F371"/>
    <mergeCell ref="G371:H371"/>
    <mergeCell ref="G372:I372"/>
    <mergeCell ref="E373:F373"/>
    <mergeCell ref="G373:I373"/>
    <mergeCell ref="G374:I374"/>
    <mergeCell ref="A375:A378"/>
    <mergeCell ref="E375:F375"/>
    <mergeCell ref="G375:H375"/>
    <mergeCell ref="G376:I376"/>
    <mergeCell ref="E377:F377"/>
    <mergeCell ref="G377:I377"/>
    <mergeCell ref="G378:I378"/>
    <mergeCell ref="A363:A366"/>
    <mergeCell ref="E363:F363"/>
    <mergeCell ref="G363:H363"/>
    <mergeCell ref="G364:I364"/>
    <mergeCell ref="E365:F365"/>
    <mergeCell ref="G365:I365"/>
    <mergeCell ref="G366:I366"/>
    <mergeCell ref="A367:A370"/>
    <mergeCell ref="E367:F367"/>
    <mergeCell ref="G367:H367"/>
    <mergeCell ref="G368:I368"/>
    <mergeCell ref="E369:F369"/>
    <mergeCell ref="G369:I369"/>
    <mergeCell ref="G370:I370"/>
    <mergeCell ref="A355:A358"/>
    <mergeCell ref="E355:F355"/>
    <mergeCell ref="G355:H355"/>
    <mergeCell ref="G356:I356"/>
    <mergeCell ref="E357:F357"/>
    <mergeCell ref="G357:I357"/>
    <mergeCell ref="G358:I358"/>
    <mergeCell ref="A359:A362"/>
    <mergeCell ref="E359:F359"/>
    <mergeCell ref="G359:H359"/>
    <mergeCell ref="G360:I360"/>
    <mergeCell ref="E361:F361"/>
    <mergeCell ref="G361:I361"/>
    <mergeCell ref="G362:I362"/>
    <mergeCell ref="A347:A350"/>
    <mergeCell ref="E347:F347"/>
    <mergeCell ref="G347:H347"/>
    <mergeCell ref="G348:I348"/>
    <mergeCell ref="E349:F349"/>
    <mergeCell ref="G349:I349"/>
    <mergeCell ref="G350:I350"/>
    <mergeCell ref="A351:A354"/>
    <mergeCell ref="E351:F351"/>
    <mergeCell ref="G351:H351"/>
    <mergeCell ref="G352:I352"/>
    <mergeCell ref="E353:F353"/>
    <mergeCell ref="G353:I353"/>
    <mergeCell ref="G354:I354"/>
    <mergeCell ref="A339:A342"/>
    <mergeCell ref="E339:F339"/>
    <mergeCell ref="G339:H339"/>
    <mergeCell ref="G340:I340"/>
    <mergeCell ref="E341:F341"/>
    <mergeCell ref="G341:I341"/>
    <mergeCell ref="G342:I342"/>
    <mergeCell ref="A343:A346"/>
    <mergeCell ref="E343:F343"/>
    <mergeCell ref="G343:H343"/>
    <mergeCell ref="G344:I344"/>
    <mergeCell ref="E345:F345"/>
    <mergeCell ref="G345:I345"/>
    <mergeCell ref="G346:I346"/>
    <mergeCell ref="A331:A334"/>
    <mergeCell ref="E331:F331"/>
    <mergeCell ref="G331:H331"/>
    <mergeCell ref="G332:I332"/>
    <mergeCell ref="E333:F333"/>
    <mergeCell ref="G333:I333"/>
    <mergeCell ref="G334:I334"/>
    <mergeCell ref="A335:A338"/>
    <mergeCell ref="E335:F335"/>
    <mergeCell ref="G335:H335"/>
    <mergeCell ref="G336:I336"/>
    <mergeCell ref="E337:F337"/>
    <mergeCell ref="G337:I337"/>
    <mergeCell ref="G338:I338"/>
    <mergeCell ref="A323:A326"/>
    <mergeCell ref="E323:F323"/>
    <mergeCell ref="G323:H323"/>
    <mergeCell ref="G324:I324"/>
    <mergeCell ref="E325:F325"/>
    <mergeCell ref="G325:I325"/>
    <mergeCell ref="G326:I326"/>
    <mergeCell ref="A327:A330"/>
    <mergeCell ref="E327:F327"/>
    <mergeCell ref="G327:H327"/>
    <mergeCell ref="G328:I328"/>
    <mergeCell ref="E329:F329"/>
    <mergeCell ref="G329:I329"/>
    <mergeCell ref="G330:I330"/>
    <mergeCell ref="A315:A318"/>
    <mergeCell ref="E315:F315"/>
    <mergeCell ref="G315:H315"/>
    <mergeCell ref="G316:I316"/>
    <mergeCell ref="E317:F317"/>
    <mergeCell ref="G317:I317"/>
    <mergeCell ref="G318:I318"/>
    <mergeCell ref="A319:A322"/>
    <mergeCell ref="E319:F319"/>
    <mergeCell ref="G319:H319"/>
    <mergeCell ref="G320:I320"/>
    <mergeCell ref="E321:F321"/>
    <mergeCell ref="G321:I321"/>
    <mergeCell ref="G322:I322"/>
    <mergeCell ref="A307:A310"/>
    <mergeCell ref="E307:F307"/>
    <mergeCell ref="G307:H307"/>
    <mergeCell ref="G308:I308"/>
    <mergeCell ref="E309:F309"/>
    <mergeCell ref="G309:I309"/>
    <mergeCell ref="G310:I310"/>
    <mergeCell ref="A311:A314"/>
    <mergeCell ref="E311:F311"/>
    <mergeCell ref="G311:H311"/>
    <mergeCell ref="G312:I312"/>
    <mergeCell ref="E313:F313"/>
    <mergeCell ref="G313:I313"/>
    <mergeCell ref="G314:I314"/>
    <mergeCell ref="A299:A302"/>
    <mergeCell ref="E299:F299"/>
    <mergeCell ref="G299:H299"/>
    <mergeCell ref="G300:I300"/>
    <mergeCell ref="E301:F301"/>
    <mergeCell ref="G301:I301"/>
    <mergeCell ref="G302:I302"/>
    <mergeCell ref="A303:A306"/>
    <mergeCell ref="E303:F303"/>
    <mergeCell ref="G303:H303"/>
    <mergeCell ref="G304:I304"/>
    <mergeCell ref="E305:F305"/>
    <mergeCell ref="G305:I305"/>
    <mergeCell ref="G306:I306"/>
    <mergeCell ref="A291:A294"/>
    <mergeCell ref="E291:F291"/>
    <mergeCell ref="G291:H291"/>
    <mergeCell ref="G292:I292"/>
    <mergeCell ref="E293:F293"/>
    <mergeCell ref="G293:I293"/>
    <mergeCell ref="G294:I294"/>
    <mergeCell ref="A295:A298"/>
    <mergeCell ref="E295:F295"/>
    <mergeCell ref="G295:H295"/>
    <mergeCell ref="G296:I296"/>
    <mergeCell ref="E297:F297"/>
    <mergeCell ref="G297:I297"/>
    <mergeCell ref="G298:I298"/>
    <mergeCell ref="A283:A286"/>
    <mergeCell ref="E283:F283"/>
    <mergeCell ref="G283:H283"/>
    <mergeCell ref="G284:I284"/>
    <mergeCell ref="E285:F285"/>
    <mergeCell ref="G285:I285"/>
    <mergeCell ref="G286:I286"/>
    <mergeCell ref="A287:A290"/>
    <mergeCell ref="E287:F287"/>
    <mergeCell ref="G287:H287"/>
    <mergeCell ref="G288:I288"/>
    <mergeCell ref="E289:F289"/>
    <mergeCell ref="G289:I289"/>
    <mergeCell ref="G290:I290"/>
    <mergeCell ref="A275:A278"/>
    <mergeCell ref="E275:F275"/>
    <mergeCell ref="G275:H275"/>
    <mergeCell ref="G276:I276"/>
    <mergeCell ref="E277:F277"/>
    <mergeCell ref="G277:I277"/>
    <mergeCell ref="G278:I278"/>
    <mergeCell ref="A279:A282"/>
    <mergeCell ref="E279:F279"/>
    <mergeCell ref="G279:H279"/>
    <mergeCell ref="G280:I280"/>
    <mergeCell ref="E281:F281"/>
    <mergeCell ref="G281:I281"/>
    <mergeCell ref="G282:I282"/>
    <mergeCell ref="A267:A270"/>
    <mergeCell ref="E267:F267"/>
    <mergeCell ref="G267:H267"/>
    <mergeCell ref="G268:I268"/>
    <mergeCell ref="E269:F269"/>
    <mergeCell ref="G269:I269"/>
    <mergeCell ref="G270:I270"/>
    <mergeCell ref="A271:A274"/>
    <mergeCell ref="E271:F271"/>
    <mergeCell ref="G271:H271"/>
    <mergeCell ref="G272:I272"/>
    <mergeCell ref="E273:F273"/>
    <mergeCell ref="G273:I273"/>
    <mergeCell ref="G274:I274"/>
    <mergeCell ref="A259:A262"/>
    <mergeCell ref="E259:F259"/>
    <mergeCell ref="G259:H259"/>
    <mergeCell ref="G260:I260"/>
    <mergeCell ref="E261:F261"/>
    <mergeCell ref="G261:I261"/>
    <mergeCell ref="G262:I262"/>
    <mergeCell ref="A263:A266"/>
    <mergeCell ref="E263:F263"/>
    <mergeCell ref="G263:H263"/>
    <mergeCell ref="G264:I264"/>
    <mergeCell ref="E265:F265"/>
    <mergeCell ref="G265:I265"/>
    <mergeCell ref="G266:I266"/>
    <mergeCell ref="A251:A254"/>
    <mergeCell ref="E251:F251"/>
    <mergeCell ref="G251:H251"/>
    <mergeCell ref="G252:I252"/>
    <mergeCell ref="E253:F253"/>
    <mergeCell ref="G253:I253"/>
    <mergeCell ref="G254:I254"/>
    <mergeCell ref="A255:A258"/>
    <mergeCell ref="E255:F255"/>
    <mergeCell ref="G255:H255"/>
    <mergeCell ref="G256:I256"/>
    <mergeCell ref="E257:F257"/>
    <mergeCell ref="G257:I257"/>
    <mergeCell ref="G258:I258"/>
    <mergeCell ref="A243:A246"/>
    <mergeCell ref="E243:F243"/>
    <mergeCell ref="G243:H243"/>
    <mergeCell ref="G244:I244"/>
    <mergeCell ref="E245:F245"/>
    <mergeCell ref="G245:I245"/>
    <mergeCell ref="G246:I246"/>
    <mergeCell ref="A247:A250"/>
    <mergeCell ref="E247:F247"/>
    <mergeCell ref="G247:H247"/>
    <mergeCell ref="G248:I248"/>
    <mergeCell ref="E249:F249"/>
    <mergeCell ref="G249:I249"/>
    <mergeCell ref="G250:I250"/>
    <mergeCell ref="A235:A238"/>
    <mergeCell ref="E235:F235"/>
    <mergeCell ref="G235:H235"/>
    <mergeCell ref="G236:I236"/>
    <mergeCell ref="E237:F237"/>
    <mergeCell ref="G237:I237"/>
    <mergeCell ref="G238:I238"/>
    <mergeCell ref="A239:A242"/>
    <mergeCell ref="E239:F239"/>
    <mergeCell ref="G239:H239"/>
    <mergeCell ref="G240:I240"/>
    <mergeCell ref="E241:F241"/>
    <mergeCell ref="G241:I241"/>
    <mergeCell ref="G242:I242"/>
    <mergeCell ref="A227:A230"/>
    <mergeCell ref="E227:F227"/>
    <mergeCell ref="G227:H227"/>
    <mergeCell ref="G228:I228"/>
    <mergeCell ref="E229:F229"/>
    <mergeCell ref="G229:I229"/>
    <mergeCell ref="G230:I230"/>
    <mergeCell ref="A231:A234"/>
    <mergeCell ref="E231:F231"/>
    <mergeCell ref="G231:H231"/>
    <mergeCell ref="G232:I232"/>
    <mergeCell ref="E233:F233"/>
    <mergeCell ref="G233:I233"/>
    <mergeCell ref="G234:I234"/>
    <mergeCell ref="A219:A222"/>
    <mergeCell ref="E219:F219"/>
    <mergeCell ref="G219:H219"/>
    <mergeCell ref="G220:I220"/>
    <mergeCell ref="E221:F221"/>
    <mergeCell ref="G221:I221"/>
    <mergeCell ref="G222:I222"/>
    <mergeCell ref="A223:A226"/>
    <mergeCell ref="E223:F223"/>
    <mergeCell ref="G223:H223"/>
    <mergeCell ref="G224:I224"/>
    <mergeCell ref="E225:F225"/>
    <mergeCell ref="G225:I225"/>
    <mergeCell ref="G226:I226"/>
    <mergeCell ref="A211:A214"/>
    <mergeCell ref="E211:F211"/>
    <mergeCell ref="G211:H211"/>
    <mergeCell ref="G212:I212"/>
    <mergeCell ref="E213:F213"/>
    <mergeCell ref="G213:I213"/>
    <mergeCell ref="G214:I214"/>
    <mergeCell ref="A215:A218"/>
    <mergeCell ref="E215:F215"/>
    <mergeCell ref="G215:H215"/>
    <mergeCell ref="G216:I216"/>
    <mergeCell ref="E217:F217"/>
    <mergeCell ref="G217:I217"/>
    <mergeCell ref="G218:I218"/>
    <mergeCell ref="A203:A206"/>
    <mergeCell ref="E203:F203"/>
    <mergeCell ref="G203:H203"/>
    <mergeCell ref="G204:I204"/>
    <mergeCell ref="E205:F205"/>
    <mergeCell ref="G205:I205"/>
    <mergeCell ref="G206:I206"/>
    <mergeCell ref="A207:A210"/>
    <mergeCell ref="E207:F207"/>
    <mergeCell ref="G207:H207"/>
    <mergeCell ref="G208:I208"/>
    <mergeCell ref="E209:F209"/>
    <mergeCell ref="G209:I209"/>
    <mergeCell ref="G210:I210"/>
    <mergeCell ref="A195:A198"/>
    <mergeCell ref="E195:F195"/>
    <mergeCell ref="G195:H195"/>
    <mergeCell ref="G196:I196"/>
    <mergeCell ref="E197:F197"/>
    <mergeCell ref="G197:I197"/>
    <mergeCell ref="G198:I198"/>
    <mergeCell ref="A199:A202"/>
    <mergeCell ref="E199:F199"/>
    <mergeCell ref="G199:H199"/>
    <mergeCell ref="G200:I200"/>
    <mergeCell ref="E201:F201"/>
    <mergeCell ref="G201:I201"/>
    <mergeCell ref="G202:I202"/>
    <mergeCell ref="A187:A190"/>
    <mergeCell ref="E187:F187"/>
    <mergeCell ref="G187:H187"/>
    <mergeCell ref="G188:I188"/>
    <mergeCell ref="E189:F189"/>
    <mergeCell ref="G189:I189"/>
    <mergeCell ref="G190:I190"/>
    <mergeCell ref="A191:A194"/>
    <mergeCell ref="E191:F191"/>
    <mergeCell ref="G191:H191"/>
    <mergeCell ref="G192:I192"/>
    <mergeCell ref="E193:F193"/>
    <mergeCell ref="G193:I193"/>
    <mergeCell ref="G194:I194"/>
    <mergeCell ref="A179:A182"/>
    <mergeCell ref="E179:F179"/>
    <mergeCell ref="G179:H179"/>
    <mergeCell ref="G180:I180"/>
    <mergeCell ref="E181:F181"/>
    <mergeCell ref="G181:I181"/>
    <mergeCell ref="G182:I182"/>
    <mergeCell ref="A183:A186"/>
    <mergeCell ref="E183:F183"/>
    <mergeCell ref="G183:H183"/>
    <mergeCell ref="G184:I184"/>
    <mergeCell ref="E185:F185"/>
    <mergeCell ref="G185:I185"/>
    <mergeCell ref="G186:I186"/>
    <mergeCell ref="A171:A174"/>
    <mergeCell ref="E171:F171"/>
    <mergeCell ref="G171:H171"/>
    <mergeCell ref="G172:I172"/>
    <mergeCell ref="E173:F173"/>
    <mergeCell ref="G173:I173"/>
    <mergeCell ref="G174:I174"/>
    <mergeCell ref="A175:A178"/>
    <mergeCell ref="E175:F175"/>
    <mergeCell ref="G175:H175"/>
    <mergeCell ref="G176:I176"/>
    <mergeCell ref="E177:F177"/>
    <mergeCell ref="G177:I177"/>
    <mergeCell ref="G178:I178"/>
    <mergeCell ref="A163:A166"/>
    <mergeCell ref="E163:F163"/>
    <mergeCell ref="G163:H163"/>
    <mergeCell ref="G164:I164"/>
    <mergeCell ref="E165:F165"/>
    <mergeCell ref="G165:I165"/>
    <mergeCell ref="G166:I166"/>
    <mergeCell ref="A167:A170"/>
    <mergeCell ref="E167:F167"/>
    <mergeCell ref="G167:H167"/>
    <mergeCell ref="G168:I168"/>
    <mergeCell ref="E169:F169"/>
    <mergeCell ref="G169:I169"/>
    <mergeCell ref="G170:I170"/>
    <mergeCell ref="A155:A158"/>
    <mergeCell ref="E155:F155"/>
    <mergeCell ref="G155:H155"/>
    <mergeCell ref="G156:I156"/>
    <mergeCell ref="E157:F157"/>
    <mergeCell ref="G157:I157"/>
    <mergeCell ref="G158:I158"/>
    <mergeCell ref="A159:A162"/>
    <mergeCell ref="E159:F159"/>
    <mergeCell ref="G159:H159"/>
    <mergeCell ref="G160:I160"/>
    <mergeCell ref="E161:F161"/>
    <mergeCell ref="G161:I161"/>
    <mergeCell ref="G162:I162"/>
    <mergeCell ref="A147:A150"/>
    <mergeCell ref="E147:F147"/>
    <mergeCell ref="G147:H147"/>
    <mergeCell ref="G148:I148"/>
    <mergeCell ref="E149:F149"/>
    <mergeCell ref="G149:I149"/>
    <mergeCell ref="G150:I150"/>
    <mergeCell ref="A151:A154"/>
    <mergeCell ref="E151:F151"/>
    <mergeCell ref="G151:H151"/>
    <mergeCell ref="G152:I152"/>
    <mergeCell ref="E153:F153"/>
    <mergeCell ref="G153:I153"/>
    <mergeCell ref="G154:I154"/>
    <mergeCell ref="A139:A142"/>
    <mergeCell ref="E139:F139"/>
    <mergeCell ref="G139:H139"/>
    <mergeCell ref="G140:I140"/>
    <mergeCell ref="E141:F141"/>
    <mergeCell ref="G141:I141"/>
    <mergeCell ref="G142:I142"/>
    <mergeCell ref="A143:A146"/>
    <mergeCell ref="E143:F143"/>
    <mergeCell ref="G143:H143"/>
    <mergeCell ref="G144:I144"/>
    <mergeCell ref="E145:F145"/>
    <mergeCell ref="G145:I145"/>
    <mergeCell ref="G146:I146"/>
    <mergeCell ref="A131:A134"/>
    <mergeCell ref="E131:F131"/>
    <mergeCell ref="G131:H131"/>
    <mergeCell ref="G132:I132"/>
    <mergeCell ref="E133:F133"/>
    <mergeCell ref="G133:I133"/>
    <mergeCell ref="G134:I134"/>
    <mergeCell ref="A135:A138"/>
    <mergeCell ref="E135:F135"/>
    <mergeCell ref="G135:H135"/>
    <mergeCell ref="G136:I136"/>
    <mergeCell ref="E137:F137"/>
    <mergeCell ref="G137:I137"/>
    <mergeCell ref="G138:I138"/>
    <mergeCell ref="A123:A126"/>
    <mergeCell ref="E123:F123"/>
    <mergeCell ref="G123:H123"/>
    <mergeCell ref="G124:I124"/>
    <mergeCell ref="E125:F125"/>
    <mergeCell ref="G125:I125"/>
    <mergeCell ref="G126:I126"/>
    <mergeCell ref="A127:A130"/>
    <mergeCell ref="E127:F127"/>
    <mergeCell ref="G127:H127"/>
    <mergeCell ref="G128:I128"/>
    <mergeCell ref="E129:F129"/>
    <mergeCell ref="G129:I129"/>
    <mergeCell ref="G130:I130"/>
    <mergeCell ref="A115:A118"/>
    <mergeCell ref="E115:F115"/>
    <mergeCell ref="G115:H115"/>
    <mergeCell ref="G116:I116"/>
    <mergeCell ref="E117:F117"/>
    <mergeCell ref="G117:I117"/>
    <mergeCell ref="G118:I118"/>
    <mergeCell ref="A119:A122"/>
    <mergeCell ref="E119:F119"/>
    <mergeCell ref="G119:H119"/>
    <mergeCell ref="G120:I120"/>
    <mergeCell ref="E121:F121"/>
    <mergeCell ref="G121:I121"/>
    <mergeCell ref="G122:I122"/>
    <mergeCell ref="A107:A110"/>
    <mergeCell ref="E107:F107"/>
    <mergeCell ref="G107:H107"/>
    <mergeCell ref="G108:I108"/>
    <mergeCell ref="E109:F109"/>
    <mergeCell ref="G109:I109"/>
    <mergeCell ref="G110:I110"/>
    <mergeCell ref="A111:A114"/>
    <mergeCell ref="E111:F111"/>
    <mergeCell ref="G111:H111"/>
    <mergeCell ref="G112:I112"/>
    <mergeCell ref="E113:F113"/>
    <mergeCell ref="G113:I113"/>
    <mergeCell ref="G114:I114"/>
    <mergeCell ref="A99:A102"/>
    <mergeCell ref="E99:F99"/>
    <mergeCell ref="G99:H99"/>
    <mergeCell ref="G100:I100"/>
    <mergeCell ref="E101:F101"/>
    <mergeCell ref="G101:I101"/>
    <mergeCell ref="G102:I102"/>
    <mergeCell ref="A103:A106"/>
    <mergeCell ref="E103:F103"/>
    <mergeCell ref="G103:H103"/>
    <mergeCell ref="G104:I104"/>
    <mergeCell ref="E105:F105"/>
    <mergeCell ref="G105:I105"/>
    <mergeCell ref="G106:I106"/>
    <mergeCell ref="A91:A94"/>
    <mergeCell ref="E91:F91"/>
    <mergeCell ref="G91:H91"/>
    <mergeCell ref="G92:I92"/>
    <mergeCell ref="E93:F93"/>
    <mergeCell ref="G93:I93"/>
    <mergeCell ref="G94:I94"/>
    <mergeCell ref="A95:A98"/>
    <mergeCell ref="E95:F95"/>
    <mergeCell ref="G95:H95"/>
    <mergeCell ref="G96:I96"/>
    <mergeCell ref="E97:F97"/>
    <mergeCell ref="G97:I97"/>
    <mergeCell ref="G98:I98"/>
    <mergeCell ref="A83:A86"/>
    <mergeCell ref="E83:F83"/>
    <mergeCell ref="G83:H83"/>
    <mergeCell ref="G84:I84"/>
    <mergeCell ref="E85:F85"/>
    <mergeCell ref="G85:I85"/>
    <mergeCell ref="G86:I86"/>
    <mergeCell ref="A87:A90"/>
    <mergeCell ref="E87:F87"/>
    <mergeCell ref="G87:H87"/>
    <mergeCell ref="G88:I88"/>
    <mergeCell ref="E89:F89"/>
    <mergeCell ref="G89:I89"/>
    <mergeCell ref="G90:I90"/>
    <mergeCell ref="A75:A78"/>
    <mergeCell ref="E75:F75"/>
    <mergeCell ref="G75:H75"/>
    <mergeCell ref="G76:I76"/>
    <mergeCell ref="E77:F77"/>
    <mergeCell ref="G77:I77"/>
    <mergeCell ref="G78:I78"/>
    <mergeCell ref="A79:A82"/>
    <mergeCell ref="E79:F79"/>
    <mergeCell ref="G79:H79"/>
    <mergeCell ref="G80:I80"/>
    <mergeCell ref="E81:F81"/>
    <mergeCell ref="G81:I81"/>
    <mergeCell ref="G82:I82"/>
    <mergeCell ref="A67:A70"/>
    <mergeCell ref="E67:F67"/>
    <mergeCell ref="G67:H67"/>
    <mergeCell ref="G68:I68"/>
    <mergeCell ref="E69:F69"/>
    <mergeCell ref="G69:I69"/>
    <mergeCell ref="G70:I70"/>
    <mergeCell ref="A71:A74"/>
    <mergeCell ref="E71:F71"/>
    <mergeCell ref="G71:H71"/>
    <mergeCell ref="G72:I72"/>
    <mergeCell ref="E73:F73"/>
    <mergeCell ref="G73:I73"/>
    <mergeCell ref="G74:I74"/>
    <mergeCell ref="A59:A62"/>
    <mergeCell ref="E59:F59"/>
    <mergeCell ref="G59:H59"/>
    <mergeCell ref="G60:I60"/>
    <mergeCell ref="E61:F61"/>
    <mergeCell ref="G61:I61"/>
    <mergeCell ref="G62:I62"/>
    <mergeCell ref="A63:A66"/>
    <mergeCell ref="E63:F63"/>
    <mergeCell ref="G63:H63"/>
    <mergeCell ref="G64:I64"/>
    <mergeCell ref="E65:F65"/>
    <mergeCell ref="G65:I65"/>
    <mergeCell ref="G66:I66"/>
    <mergeCell ref="A51:A54"/>
    <mergeCell ref="E51:F51"/>
    <mergeCell ref="G51:H51"/>
    <mergeCell ref="G52:I52"/>
    <mergeCell ref="E53:F53"/>
    <mergeCell ref="G53:I53"/>
    <mergeCell ref="G54:I54"/>
    <mergeCell ref="A55:A58"/>
    <mergeCell ref="E55:F55"/>
    <mergeCell ref="G55:H55"/>
    <mergeCell ref="G56:I56"/>
    <mergeCell ref="E57:F57"/>
    <mergeCell ref="G57:I57"/>
    <mergeCell ref="G58:I58"/>
    <mergeCell ref="A43:A46"/>
    <mergeCell ref="E43:F43"/>
    <mergeCell ref="G43:H43"/>
    <mergeCell ref="G44:I44"/>
    <mergeCell ref="E45:F45"/>
    <mergeCell ref="G45:I45"/>
    <mergeCell ref="G46:I46"/>
    <mergeCell ref="A47:A50"/>
    <mergeCell ref="E47:F47"/>
    <mergeCell ref="G47:H47"/>
    <mergeCell ref="G48:I48"/>
    <mergeCell ref="E49:F49"/>
    <mergeCell ref="G49:I49"/>
    <mergeCell ref="G50:I50"/>
    <mergeCell ref="A35:A38"/>
    <mergeCell ref="E35:F35"/>
    <mergeCell ref="G35:H35"/>
    <mergeCell ref="G36:I36"/>
    <mergeCell ref="E37:F37"/>
    <mergeCell ref="G37:I37"/>
    <mergeCell ref="G38:I38"/>
    <mergeCell ref="A39:A42"/>
    <mergeCell ref="E39:F39"/>
    <mergeCell ref="G39:H39"/>
    <mergeCell ref="G40:I40"/>
    <mergeCell ref="E41:F41"/>
    <mergeCell ref="G41:I41"/>
    <mergeCell ref="G42:I42"/>
    <mergeCell ref="A27:A30"/>
    <mergeCell ref="E27:F27"/>
    <mergeCell ref="G27:H27"/>
    <mergeCell ref="G28:I28"/>
    <mergeCell ref="E29:F29"/>
    <mergeCell ref="G29:I29"/>
    <mergeCell ref="G30:I30"/>
    <mergeCell ref="A31:A34"/>
    <mergeCell ref="E31:F31"/>
    <mergeCell ref="G31:H31"/>
    <mergeCell ref="G32:I32"/>
    <mergeCell ref="E33:F33"/>
    <mergeCell ref="G33:I33"/>
    <mergeCell ref="G34:I34"/>
    <mergeCell ref="A18:A22"/>
    <mergeCell ref="E18:F18"/>
    <mergeCell ref="G19:I19"/>
    <mergeCell ref="E21:F21"/>
    <mergeCell ref="G18:H18"/>
    <mergeCell ref="G21:I21"/>
    <mergeCell ref="G22:I22"/>
    <mergeCell ref="G20:I20"/>
    <mergeCell ref="A23:A26"/>
    <mergeCell ref="E23:F23"/>
    <mergeCell ref="G23:H23"/>
    <mergeCell ref="G24:I24"/>
    <mergeCell ref="E25:F25"/>
    <mergeCell ref="G25:I25"/>
    <mergeCell ref="G26:I26"/>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39">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19:B20 B24 B28 B36 B40 B44 B48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416 B15 B32" xr:uid="{00000000-0002-0000-0200-000030000000}"/>
    <dataValidation allowBlank="1" showInputMessage="1" showErrorMessage="1" promptTitle="Benefit #3- Payment in-kind" prompt="If there is a benefit #3 and it was paid in-kind, mark this box with an  x._x000a_" sqref="L22 L26 L30 L418 L38 L42 L46 L50 L54 L58 L62 L66 L70 L74 L78 L82 L86 L90 L94 L98 L102 L106 L110 L114 L118 L122 L126 L130 L134 L138 L142 L146 L150 L154 L158 L162 L166 L170 L174 L178 L182 L186 L190 L194 L198 L202 L206 L210 L214 L218 L222 L226 L230 L234 L238 L242 L246 L250 L254 L258 L262 L266 L270 L274 L278 L282 L286 L290 L294 L298 L302 L306 L310 L314 L318 L322 L326 L330 L334 L338 L342 L346 L350 L354 L358 L362 L366 L370 L374 L378 L382 L386 L390 L394 L398 L402 L406 L410 L414 L34" xr:uid="{00000000-0002-0000-0200-00002F000000}"/>
    <dataValidation allowBlank="1" showInputMessage="1" showErrorMessage="1" promptTitle="Benefit #2- Payment in-kind" prompt="If there is a benefit #2 and it was paid in-kind, mark this box with an  x._x000a_" sqref="L21 L25 L29 L49 L37 L41 L45 L417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33" xr:uid="{00000000-0002-0000-0200-00002E000000}"/>
    <dataValidation allowBlank="1" showInputMessage="1" showErrorMessage="1" promptTitle="Benefit #1- Payment in-kind" prompt="If there is a benefit #1 and it was paid in-kind, mark this box with an  x._x000a_" sqref="L15 L18:L20 L415:L416 L23:L24 L27:L28 L39:L40 L43:L44 L35:L36 L51:L52 L55:L56 L59:L60 L63:L64 L67:L68 L71:L72 L75:L76 L79:L80 L83:L84 L87:L88 L91:L92 L95:L96 L99:L100 L103:L104 L107:L108 L111:L112 L115:L116 L119:L120 L123:L124 L127:L128 L131:L132 L135:L136 L139:L140 L143:L144 L147:L148 L151:L152 L155:L156 L159:L160 L163:L164 L167:L168 L171:L172 L175:L176 L179:L180 L183:L184 L187:L188 L191:L192 L195:L196 L199:L200 L203:L204 L207:L208 L211:L212 L215:L216 L219:L220 L223:L224 L227:L228 L231:L232 L235:L236 L239:L240 L243:L244 L247:L248 L251:L252 L255:L256 L259:L260 L263:L264 L267:L268 L271:L272 L275:L276 L279:L280 L283:L284 L287:L288 L291:L292 L295:L296 L299:L300 L303:L304 L307:L308 L311:L312 L315:L316 L319:L320 L323:L324 L327:L328 L331:L332 L335:L336 L339:L340 L343:L344 L347:L348 L351:L352 L355:L356 L359:L360 L363:L364 L367:L368 L371:L372 L375:L376 L379:L380 L383:L384 L387:L388 L391:L392 L395:L396 L399:L400 L403:L404 L407:L408 L411:L412 L47:L48 L31:L32" xr:uid="{00000000-0002-0000-0200-00002D000000}"/>
    <dataValidation allowBlank="1" showInputMessage="1" showErrorMessage="1" promptTitle="Benefit #3--Payment by Check" prompt="If there is a benefit #3 and it was paid by check, mark an x in this cell._x000a_" sqref="K22 K26 K30 K418 K38 K42 K46 K50 K54 K58 K62 K66 K70 K74 K78 K82 K86 K90 K94 K98 K102 K106 K110 K114 K118 K122 K126 K130 K134 K138 K142 K146 K150 K154 K158 K162 K166 K170 K174 K178 K182 K186 K190 K194 K198 K202 K206 K210 K214 K218 K222 K226 K230 K234 K238 K242 K246 K250 K254 K258 K262 K266 K270 K274 K278 K282 K286 K290 K294 K298 K302 K306 K310 K314 K318 K322 K326 K330 K334 K338 K342 K346 K350 K354 K358 K362 K366 K370 K374 K378 K382 K386 K390 K394 K398 K402 K406 K410 K414 K34" xr:uid="{00000000-0002-0000-0200-00002C000000}"/>
    <dataValidation allowBlank="1" showInputMessage="1" showErrorMessage="1" promptTitle="Benefit #2--Payment by Check" prompt="If there is a benefit #2 and it was paid by check, mark an x in this cell._x000a_" sqref="K21 K25 K29 K49 K37 K41 K45 K417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33" xr:uid="{00000000-0002-0000-0200-00002B000000}"/>
    <dataValidation allowBlank="1" showInputMessage="1" showErrorMessage="1" promptTitle="Benefit #1--Payment by Check" prompt="If there is a benefit #1 and it was paid by check, mark an x in this cell._x000a_" sqref="K15 K18:K20 K415:K416 K23:K24 K27:K28 K39:K40 K43:K44 K35:K36 K51:K52 K55:K56 K59:K60 K63:K64 K67:K68 K71:K72 K75:K76 K79:K80 K83:K84 K87:K88 K91:K92 K95:K96 K99:K100 K103:K104 K107:K108 K111:K112 K115:K116 K119:K120 K123:K124 K127:K128 K131:K132 K135:K136 K139:K140 K143:K144 K147:K148 K151:K152 K155:K156 K159:K160 K163:K164 K167:K168 K171:K172 K175:K176 K179:K180 K183:K184 K187:K188 K191:K192 K195:K196 K199:K200 K203:K204 K207:K208 K211:K212 K215:K216 K219:K220 K223:K224 K227:K228 K231:K232 K235:K236 K239:K240 K243:K244 K247:K248 K251:K252 K255:K256 K259:K260 K263:K264 K267:K268 K271:K272 K275:K276 K279:K280 K283:K284 K287:K288 K291:K292 K295:K296 K299:K300 K303:K304 K307:K308 K311:K312 K315:K316 K319:K320 K323:K324 K327:K328 K331:K332 K335:K336 K339:K340 K343:K344 K347:K348 K351:K352 K355:K356 K359:K360 K363:K364 K367:K368 K371:K372 K375:K376 K379:K380 K383:K384 K387:K388 K391:K392 K395:K396 K399:K400 K403:K404 K407:K408 K411:K412 K47:K48 K31:K32" xr:uid="{00000000-0002-0000-0200-00002A000000}"/>
    <dataValidation allowBlank="1" showInputMessage="1" showErrorMessage="1" promptTitle="Benefit #3 Description" prompt="Benefit #3 description is listed here" sqref="J22 J26 J30 J418 J38 J42 J46 J50 J54 J58 J62 J66 J70 J74 J78 J82 J86 J90 J94 J98 J102 J106 J110 J114 J118 J122 J126 J130 J134 J138 J142 J146 J150 J154 J158 J162 J166 J170 J174 J178 J182 J186 J190 J194 J198 J202 J206 J210 J214 J218 J222 J226 J230 J234 J238 J242 J246 J250 J254 J258 J262 J266 J270 J274 J278 J282 J286 J290 J294 J298 J302 J306 J310 J314 J318 J322 J326 J330 J334 J338 J342 J346 J350 J354 J358 J362 J366 J370 J374 J378 J382 J386 J390 J394 J398 J402 J406 J410 J414 J34" xr:uid="{00000000-0002-0000-0200-000029000000}"/>
    <dataValidation allowBlank="1" showInputMessage="1" showErrorMessage="1" promptTitle="Benefit #3 Total Amount" prompt="The total amount of Benefit #3 is entered here." sqref="M22 M26 M30 M418 M38 M42 M46 M50 M54 M58 M62 M66 M70 M74 M78 M82 M86 M90 M94 M98 M102 M106 M110 M114 M118 M122 M126 M130 M134 M138 M142 M146 M150 M154 M158 M162 M166 M170 M174 M178 M182 M186 M190 M194 M198 M202 M206 M210 M214 M218 M222 M226 M230 M234 M238 M242 M246 M250 M254 M258 M262 M266 M270 M274 M278 M282 M286 M290 M294 M298 M302 M306 M310 M314 M318 M322 M326 M330 M334 M338 M342 M346 M350 M354 M358 M362 M366 M370 M374 M378 M382 M386 M390 M394 M398 M402 M406 M410 M414 M34" xr:uid="{00000000-0002-0000-0200-000028000000}"/>
    <dataValidation allowBlank="1" showInputMessage="1" showErrorMessage="1" promptTitle="Benefit #2 Total Amount" prompt="The total amount of Benefit #2 is entered here." sqref="M21 M25 M29 M49 M37 M41 M45 M417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33" xr:uid="{00000000-0002-0000-0200-000027000000}"/>
    <dataValidation allowBlank="1" showInputMessage="1" showErrorMessage="1" promptTitle="Benefit #2 Description" prompt="Benefit #2 description is listed here" sqref="J21 J25 J29 J49 J37 J41 J45 J417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33" xr:uid="{00000000-0002-0000-0200-000026000000}"/>
    <dataValidation allowBlank="1" showInputMessage="1" showErrorMessage="1" promptTitle="Benefit #1 Total Amount" prompt="The total amount of Benefit #1 is entered here." sqref="M15 M18:M20 M415:M416 M23:M24 M27:M28 M39:M40 M43:M44 M35:M36 M51:M52 M55:M56 M59:M60 M63:M64 M67:M68 M71:M72 M75:M76 M79:M80 M83:M84 M87:M88 M91:M92 M95:M96 M99:M100 M103:M104 M107:M108 M111:M112 M115:M116 M119:M120 M123:M124 M127:M128 M131:M132 M135:M136 M139:M140 M143:M144 M147:M148 M151:M152 M155:M156 M159:M160 M163:M164 M167:M168 M171:M172 M175:M176 M179:M180 M183:M184 M187:M188 M191:M192 M195:M196 M199:M200 M203:M204 M207:M208 M211:M212 M215:M216 M219:M220 M223:M224 M227:M228 M231:M232 M235:M236 M239:M240 M243:M244 M247:M248 M251:M252 M255:M256 M259:M260 M263:M264 M267:M268 M271:M272 M275:M276 M279:M280 M283:M284 M287:M288 M291:M292 M295:M296 M299:M300 M303:M304 M307:M308 M311:M312 M315:M316 M319:M320 M323:M324 M327:M328 M331:M332 M335:M336 M339:M340 M343:M344 M347:M348 M351:M352 M355:M356 M359:M360 M363:M364 M367:M368 M371:M372 M375:M376 M379:M380 M383:M384 M387:M388 M391:M392 M395:M396 M399:M400 M403:M404 M407:M408 M411:M412 M47:M48 M31:M32" xr:uid="{00000000-0002-0000-0200-000025000000}"/>
    <dataValidation allowBlank="1" showInputMessage="1" showErrorMessage="1" promptTitle="Benefit#1 Description" prompt="Benefit Description for Entry #1 is listed here." sqref="J15 J18:J20 J415:J416 J23:J24 J27:J28 J39:J40 J43:J44 J35:J36 J51:J52 J55:J56 J59:J60 J63:J64 J67:J68 J71:J72 J75:J76 J79:J80 J83:J84 J87:J88 J91:J92 J95:J96 J99:J100 J103:J104 J107:J108 J111:J112 J115:J116 J119:J120 J123:J124 J127:J128 J131:J132 J135:J136 J139:J140 J143:J144 J147:J148 J151:J152 J155:J156 J159:J160 J163:J164 J167:J168 J171:J172 J175:J176 J179:J180 J183:J184 J187:J188 J191:J192 J195:J196 J199:J200 J203:J204 J207:J208 J211:J212 J215:J216 J219:J220 J223:J224 J227:J228 J231:J232 J235:J236 J239:J240 J243:J244 J247:J248 J251:J252 J255:J256 J259:J260 J263:J264 J267:J268 J271:J272 J275:J276 J279:J280 J283:J284 J287:J288 J291:J292 J295:J296 J299:J300 J303:J304 J307:J308 J311:J312 J315:J316 J319:J320 J323:J324 J327:J328 J331:J332 J335:J336 J339:J340 J343:J344 J347:J348 J351:J352 J355:J356 J359:J360 J363:J364 J367:J368 J371:J372 J375:J376 J379:J380 J383:J384 J387:J388 J391:J392 J395:J396 J399:J400 J403:J404 J407:J408 J411:J412 J47:J48 J31:J32" xr:uid="{00000000-0002-0000-0200-000024000000}"/>
    <dataValidation allowBlank="1" showInputMessage="1" showErrorMessage="1" promptTitle="Travel Date(s)" prompt="List the dates of travel here expressed in the format MM/DD/YYYY-MM/DD/YYYY." sqref="F17 F22 F418 F26 F30 F42 F46 F38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F414 F50 F34" xr:uid="{00000000-0002-0000-0200-000023000000}"/>
    <dataValidation type="date" allowBlank="1" showInputMessage="1" showErrorMessage="1" errorTitle="Data Entry Error" error="Please enter date using MM/DD/YYYY" promptTitle="Event Ending Date" prompt="List Event ending date here using the format MM/DD/YYYY." sqref="D17 D22 D418 D26 D30 D42 D46 D38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D50 D34" xr:uid="{00000000-0002-0000-0200-000022000000}">
      <formula1>40179</formula1>
      <formula2>73051</formula2>
    </dataValidation>
    <dataValidation allowBlank="1" showInputMessage="1" showErrorMessage="1" promptTitle="Event Sponsor" prompt="List the event sponsor here." sqref="C17 C22 C418 C26 C30 C42 C46 C38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C414 C50 C34" xr:uid="{00000000-0002-0000-0200-000021000000}"/>
    <dataValidation allowBlank="1" showInputMessage="1" showErrorMessage="1" promptTitle="Traveler Title" prompt="List traveler's title here." sqref="B17 B22 B26 B30 B38 B418 B46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B414 B42 B34" xr:uid="{00000000-0002-0000-0200-000020000000}"/>
    <dataValidation allowBlank="1" showInputMessage="1" showErrorMessage="1" promptTitle="Location " prompt="List location of event here." sqref="F15 F19:F20 F416 F24 F28 F40 F44 F36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8 F32"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D20 D416 D24 D28 D40 D44 D36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8 D32" xr:uid="{00000000-0002-0000-0200-00001E000000}">
      <formula1>40179</formula1>
      <formula2>73051</formula2>
    </dataValidation>
    <dataValidation allowBlank="1" showInputMessage="1" showErrorMessage="1" promptTitle="Event Description" prompt="Provide event description (e.g. title of the conference) here." sqref="C15 C19:C20 C416 C24 C28 C40 C44 C36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C48 C32" xr:uid="{00000000-0002-0000-0200-00001D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Source" prompt="List the benefit source here." sqref="G48:I48 G15:I15 G416:I416 G17:I17 G26:I26 G30:I30 G412:I412 G19:I20 G34:I34 G38:I38 G42:I42 G46:I46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G414:I414 G418:I418 G24:I24 G28:I28 G40:I40 G44:I44 G36:I36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32:I32" xr:uid="{00000000-0002-0000-0200-000000000000}"/>
  </dataValidations>
  <hyperlinks>
    <hyperlink ref="D11" r:id="rId1" xr:uid="{DA85C5B8-7F55-4D90-B97F-015BFB15AAC9}"/>
  </hyperlinks>
  <pageMargins left="0.7" right="0.7" top="0" bottom="0.25" header="0.3" footer="0.3"/>
  <pageSetup fitToHeight="0" orientation="landscape" blackAndWhite="1"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45E17-FF16-449D-9875-8D4848B62827}">
  <sheetPr>
    <pageSetUpPr fitToPage="1"/>
  </sheetPr>
  <dimension ref="A1:V425"/>
  <sheetViews>
    <sheetView topLeftCell="A2" zoomScaleNormal="100" workbookViewId="0">
      <selection activeCell="O5" sqref="O5"/>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CWMD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c r="L7" s="38"/>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365</v>
      </c>
      <c r="H9" s="211" t="str">
        <f>"REPORTING PERIOD: "&amp;Q422</f>
        <v>REPORTING PERIOD: OCTOBER 1, 2025- MARCH 31, 2026</v>
      </c>
      <c r="I9" s="214"/>
      <c r="J9" s="188" t="str">
        <f>"REPORTING PERIOD: "&amp;Q423</f>
        <v>REPORTING PERIOD: APRIL 1 - SEPTEMBER 30, 2026</v>
      </c>
      <c r="K9" s="191" t="s">
        <v>365</v>
      </c>
      <c r="L9" s="194" t="s">
        <v>8</v>
      </c>
      <c r="M9" s="195"/>
      <c r="N9" s="9"/>
      <c r="O9" s="69"/>
    </row>
    <row r="10" spans="1:19" customFormat="1" ht="15.75" customHeight="1">
      <c r="A10" s="170"/>
      <c r="B10" s="198" t="s">
        <v>506</v>
      </c>
      <c r="C10" s="182"/>
      <c r="D10" s="182"/>
      <c r="E10" s="182"/>
      <c r="F10" s="199"/>
      <c r="G10" s="184"/>
      <c r="H10" s="212"/>
      <c r="I10" s="215"/>
      <c r="J10" s="189"/>
      <c r="K10" s="192"/>
      <c r="L10" s="194"/>
      <c r="M10" s="195"/>
      <c r="N10" s="9"/>
      <c r="O10" s="69"/>
    </row>
    <row r="11" spans="1:19" customFormat="1" ht="13.5" thickBot="1">
      <c r="A11" s="170"/>
      <c r="B11" s="35" t="s">
        <v>21</v>
      </c>
      <c r="C11" s="36" t="s">
        <v>397</v>
      </c>
      <c r="D11" s="200" t="s">
        <v>396</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13" thickBot="1">
      <c r="A15" s="146"/>
      <c r="B15" s="66"/>
      <c r="C15" s="66"/>
      <c r="D15" s="65"/>
      <c r="E15" s="64"/>
      <c r="F15" s="63"/>
      <c r="G15" s="150"/>
      <c r="H15" s="151"/>
      <c r="I15" s="152"/>
      <c r="J15" s="62"/>
      <c r="K15" s="61"/>
      <c r="L15" s="59"/>
      <c r="M15" s="91"/>
      <c r="N15" s="95"/>
    </row>
    <row r="16" spans="1:19" customFormat="1" ht="21.5" thickBot="1">
      <c r="A16" s="146"/>
      <c r="B16" s="116" t="s">
        <v>337</v>
      </c>
      <c r="C16" s="116" t="s">
        <v>339</v>
      </c>
      <c r="D16" s="116" t="s">
        <v>23</v>
      </c>
      <c r="E16" s="153" t="s">
        <v>341</v>
      </c>
      <c r="F16" s="153"/>
      <c r="G16" s="154"/>
      <c r="H16" s="155"/>
      <c r="I16" s="156"/>
      <c r="J16" s="60"/>
      <c r="K16" s="59"/>
      <c r="L16" s="58"/>
      <c r="M16" s="57"/>
      <c r="N16" s="11"/>
    </row>
    <row r="17" spans="1:22" ht="13" thickBot="1">
      <c r="A17" s="147"/>
      <c r="B17" s="56"/>
      <c r="C17" s="56"/>
      <c r="D17" s="55"/>
      <c r="E17" s="54"/>
      <c r="F17" s="53"/>
      <c r="G17" s="157"/>
      <c r="H17" s="158"/>
      <c r="I17" s="159"/>
      <c r="J17" s="52"/>
      <c r="K17" s="51"/>
      <c r="L17" s="51"/>
      <c r="M17" s="50"/>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13" thickBot="1">
      <c r="A19" s="146"/>
      <c r="B19" s="66"/>
      <c r="C19" s="66"/>
      <c r="D19" s="65"/>
      <c r="E19" s="64"/>
      <c r="F19" s="63"/>
      <c r="G19" s="150"/>
      <c r="H19" s="151"/>
      <c r="I19" s="152"/>
      <c r="J19" s="62"/>
      <c r="K19" s="61"/>
      <c r="L19" s="59"/>
      <c r="M19" s="91"/>
      <c r="N19" s="95"/>
      <c r="V19" s="47"/>
    </row>
    <row r="20" spans="1:22" ht="21.5" thickBot="1">
      <c r="A20" s="146"/>
      <c r="B20" s="116" t="s">
        <v>337</v>
      </c>
      <c r="C20" s="116" t="s">
        <v>339</v>
      </c>
      <c r="D20" s="116" t="s">
        <v>23</v>
      </c>
      <c r="E20" s="153" t="s">
        <v>341</v>
      </c>
      <c r="F20" s="153"/>
      <c r="G20" s="154"/>
      <c r="H20" s="155"/>
      <c r="I20" s="156"/>
      <c r="J20" s="60"/>
      <c r="K20" s="59"/>
      <c r="L20" s="58"/>
      <c r="M20" s="57"/>
      <c r="N20" s="95"/>
      <c r="V20" s="48"/>
    </row>
    <row r="21" spans="1:22" ht="13" thickBot="1">
      <c r="A21" s="147"/>
      <c r="B21" s="56"/>
      <c r="C21" s="56"/>
      <c r="D21" s="55"/>
      <c r="E21" s="54" t="s">
        <v>4</v>
      </c>
      <c r="F21" s="53"/>
      <c r="G21" s="157"/>
      <c r="H21" s="158"/>
      <c r="I21" s="159"/>
      <c r="J21" s="52"/>
      <c r="K21" s="51"/>
      <c r="L21" s="51"/>
      <c r="M21" s="50"/>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V22" s="48"/>
    </row>
    <row r="23" spans="1:22" ht="13" thickBot="1">
      <c r="A23" s="146"/>
      <c r="B23" s="66"/>
      <c r="C23" s="66"/>
      <c r="D23" s="65"/>
      <c r="E23" s="64"/>
      <c r="F23" s="63"/>
      <c r="G23" s="150"/>
      <c r="H23" s="151"/>
      <c r="I23" s="152"/>
      <c r="J23" s="62"/>
      <c r="K23" s="61"/>
      <c r="L23" s="59"/>
      <c r="M23" s="91"/>
      <c r="N23" s="95"/>
      <c r="V23" s="48"/>
    </row>
    <row r="24" spans="1:22" ht="21.5" thickBot="1">
      <c r="A24" s="146"/>
      <c r="B24" s="116" t="s">
        <v>337</v>
      </c>
      <c r="C24" s="116" t="s">
        <v>339</v>
      </c>
      <c r="D24" s="116" t="s">
        <v>23</v>
      </c>
      <c r="E24" s="153" t="s">
        <v>341</v>
      </c>
      <c r="F24" s="153"/>
      <c r="G24" s="154"/>
      <c r="H24" s="155"/>
      <c r="I24" s="156"/>
      <c r="J24" s="60"/>
      <c r="K24" s="59"/>
      <c r="L24" s="58"/>
      <c r="M24" s="57"/>
      <c r="N24" s="95"/>
      <c r="V24" s="48"/>
    </row>
    <row r="25" spans="1:22" ht="13" thickBot="1">
      <c r="A25" s="147"/>
      <c r="B25" s="56"/>
      <c r="C25" s="56"/>
      <c r="D25" s="55"/>
      <c r="E25" s="54" t="s">
        <v>4</v>
      </c>
      <c r="F25" s="53"/>
      <c r="G25" s="157"/>
      <c r="H25" s="158"/>
      <c r="I25" s="159"/>
      <c r="J25" s="52"/>
      <c r="K25" s="51"/>
      <c r="L25" s="51"/>
      <c r="M25" s="50"/>
      <c r="N25" s="95"/>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438F9-84B1-441D-BA69-954924FBA941}">
  <sheetPr>
    <pageSetUpPr fitToPage="1"/>
  </sheetPr>
  <dimension ref="A1:V425"/>
  <sheetViews>
    <sheetView topLeftCell="A2" zoomScaleNormal="100" workbookViewId="0">
      <selection activeCell="O5" sqref="O5"/>
    </sheetView>
  </sheetViews>
  <sheetFormatPr defaultColWidth="9.1796875"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FEMA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c r="L7" s="38"/>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365</v>
      </c>
      <c r="H9" s="211" t="str">
        <f>"REPORTING PERIOD: "&amp;Q422</f>
        <v>REPORTING PERIOD: OCTOBER 1, 2025- MARCH 31, 2026</v>
      </c>
      <c r="I9" s="214"/>
      <c r="J9" s="188" t="str">
        <f>"REPORTING PERIOD: "&amp;Q423</f>
        <v>REPORTING PERIOD: APRIL 1 - SEPTEMBER 30, 2026</v>
      </c>
      <c r="K9" s="191" t="s">
        <v>3</v>
      </c>
      <c r="L9" s="194" t="s">
        <v>8</v>
      </c>
      <c r="M9" s="195"/>
      <c r="N9" s="9"/>
      <c r="O9" s="69"/>
    </row>
    <row r="10" spans="1:19" customFormat="1" ht="15.75" customHeight="1">
      <c r="A10" s="170"/>
      <c r="B10" s="198" t="s">
        <v>507</v>
      </c>
      <c r="C10" s="182"/>
      <c r="D10" s="182"/>
      <c r="E10" s="182"/>
      <c r="F10" s="199"/>
      <c r="G10" s="184"/>
      <c r="H10" s="212"/>
      <c r="I10" s="215"/>
      <c r="J10" s="189"/>
      <c r="K10" s="192"/>
      <c r="L10" s="194"/>
      <c r="M10" s="195"/>
      <c r="N10" s="9"/>
      <c r="O10" s="69"/>
    </row>
    <row r="11" spans="1:19" customFormat="1" ht="13.5" thickBot="1">
      <c r="A11" s="170"/>
      <c r="B11" s="35" t="s">
        <v>21</v>
      </c>
      <c r="C11" s="36" t="s">
        <v>400</v>
      </c>
      <c r="D11" s="269" t="s">
        <v>401</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20.5" thickBot="1">
      <c r="A15" s="14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146"/>
      <c r="B16" s="116" t="s">
        <v>337</v>
      </c>
      <c r="C16" s="116" t="s">
        <v>339</v>
      </c>
      <c r="D16" s="116" t="s">
        <v>23</v>
      </c>
      <c r="E16" s="153" t="s">
        <v>341</v>
      </c>
      <c r="F16" s="153"/>
      <c r="G16" s="154"/>
      <c r="H16" s="155"/>
      <c r="I16" s="156"/>
      <c r="J16" s="60" t="s">
        <v>18</v>
      </c>
      <c r="K16" s="59" t="s">
        <v>3</v>
      </c>
      <c r="L16" s="58"/>
      <c r="M16" s="57">
        <v>825</v>
      </c>
      <c r="N16" s="11"/>
    </row>
    <row r="17" spans="1:22" ht="13" thickBot="1">
      <c r="A17" s="147"/>
      <c r="B17" s="56" t="s">
        <v>13</v>
      </c>
      <c r="C17" s="56" t="s">
        <v>14</v>
      </c>
      <c r="D17" s="55">
        <v>40767</v>
      </c>
      <c r="E17" s="54" t="s">
        <v>4</v>
      </c>
      <c r="F17" s="53" t="s">
        <v>17</v>
      </c>
      <c r="G17" s="157"/>
      <c r="H17" s="158"/>
      <c r="I17" s="159"/>
      <c r="J17" s="52" t="s">
        <v>5</v>
      </c>
      <c r="K17" s="51"/>
      <c r="L17" s="51" t="s">
        <v>3</v>
      </c>
      <c r="M17" s="50">
        <v>120</v>
      </c>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13" thickBot="1">
      <c r="A19" s="146"/>
      <c r="B19" s="66"/>
      <c r="C19" s="66"/>
      <c r="D19" s="65"/>
      <c r="E19" s="64"/>
      <c r="F19" s="63"/>
      <c r="G19" s="150"/>
      <c r="H19" s="151"/>
      <c r="I19" s="152"/>
      <c r="J19" s="62"/>
      <c r="K19" s="61"/>
      <c r="L19" s="59"/>
      <c r="M19" s="91"/>
      <c r="N19" s="95"/>
      <c r="V19" s="47"/>
    </row>
    <row r="20" spans="1:22" ht="21.5" thickBot="1">
      <c r="A20" s="146"/>
      <c r="B20" s="116" t="s">
        <v>337</v>
      </c>
      <c r="C20" s="116" t="s">
        <v>339</v>
      </c>
      <c r="D20" s="116" t="s">
        <v>23</v>
      </c>
      <c r="E20" s="153" t="s">
        <v>341</v>
      </c>
      <c r="F20" s="153"/>
      <c r="G20" s="154"/>
      <c r="H20" s="155"/>
      <c r="I20" s="156"/>
      <c r="J20" s="60"/>
      <c r="K20" s="59"/>
      <c r="L20" s="58"/>
      <c r="M20" s="57"/>
      <c r="N20" s="95"/>
      <c r="V20" s="48"/>
    </row>
    <row r="21" spans="1:22" ht="13" thickBot="1">
      <c r="A21" s="147"/>
      <c r="B21" s="56"/>
      <c r="C21" s="56"/>
      <c r="D21" s="55"/>
      <c r="E21" s="54" t="s">
        <v>4</v>
      </c>
      <c r="F21" s="53"/>
      <c r="G21" s="157"/>
      <c r="H21" s="158"/>
      <c r="I21" s="159"/>
      <c r="J21" s="52"/>
      <c r="K21" s="51"/>
      <c r="L21" s="51"/>
      <c r="M21" s="50"/>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V22" s="48"/>
    </row>
    <row r="23" spans="1:22" ht="13" thickBot="1">
      <c r="A23" s="146"/>
      <c r="B23" s="66"/>
      <c r="C23" s="66"/>
      <c r="D23" s="65"/>
      <c r="E23" s="64"/>
      <c r="F23" s="63"/>
      <c r="G23" s="150"/>
      <c r="H23" s="151"/>
      <c r="I23" s="152"/>
      <c r="J23" s="62"/>
      <c r="K23" s="61"/>
      <c r="L23" s="59"/>
      <c r="M23" s="91"/>
      <c r="N23" s="95"/>
      <c r="V23" s="48"/>
    </row>
    <row r="24" spans="1:22" ht="21.5" thickBot="1">
      <c r="A24" s="146"/>
      <c r="B24" s="116" t="s">
        <v>337</v>
      </c>
      <c r="C24" s="116" t="s">
        <v>339</v>
      </c>
      <c r="D24" s="116" t="s">
        <v>23</v>
      </c>
      <c r="E24" s="153" t="s">
        <v>341</v>
      </c>
      <c r="F24" s="153"/>
      <c r="G24" s="154"/>
      <c r="H24" s="155"/>
      <c r="I24" s="156"/>
      <c r="J24" s="60"/>
      <c r="K24" s="59"/>
      <c r="L24" s="58"/>
      <c r="M24" s="57"/>
      <c r="N24" s="95"/>
      <c r="V24" s="48"/>
    </row>
    <row r="25" spans="1:22" ht="13" thickBot="1">
      <c r="A25" s="147"/>
      <c r="B25" s="56"/>
      <c r="C25" s="56"/>
      <c r="D25" s="55"/>
      <c r="E25" s="54" t="s">
        <v>4</v>
      </c>
      <c r="F25" s="53"/>
      <c r="G25" s="157"/>
      <c r="H25" s="158"/>
      <c r="I25" s="159"/>
      <c r="J25" s="52"/>
      <c r="K25" s="51"/>
      <c r="L25" s="51"/>
      <c r="M25" s="50"/>
      <c r="N25" s="95"/>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D2F291A1-C543-4F15-8745-30EADBF031D6}"/>
  </hyperlinks>
  <pageMargins left="0.7" right="0.7" top="0" bottom="0.25" header="0.3" footer="0.3"/>
  <pageSetup fitToHeight="0" orientation="landscape" blackAndWhite="1"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E6F5-04FE-46F9-BADD-04E24941B154}">
  <sheetPr>
    <pageSetUpPr fitToPage="1"/>
  </sheetPr>
  <dimension ref="A1:V425"/>
  <sheetViews>
    <sheetView topLeftCell="A2" zoomScaleNormal="100" workbookViewId="0">
      <selection activeCell="O5" sqref="O5"/>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PERIOD]"),CONCATENATE(Q423)), CONCATENATE(Q422)))</f>
        <v>1353 Travel Report for Department of Homeland Security, FLETC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c r="L7" s="38"/>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365</v>
      </c>
      <c r="H9" s="211" t="str">
        <f>"REPORTING PERIOD: "&amp;Q422</f>
        <v>REPORTING PERIOD: OCTOBER 1, 2025- MARCH 31, 2026</v>
      </c>
      <c r="I9" s="214"/>
      <c r="J9" s="188" t="str">
        <f>"REPORTING PERIOD: "&amp;Q423</f>
        <v>REPORTING PERIOD: APRIL 1 - SEPTEMBER 30, 2026</v>
      </c>
      <c r="K9" s="191" t="s">
        <v>365</v>
      </c>
      <c r="L9" s="194" t="s">
        <v>8</v>
      </c>
      <c r="M9" s="195"/>
      <c r="N9" s="9"/>
      <c r="O9" s="69"/>
    </row>
    <row r="10" spans="1:19" customFormat="1" ht="15.75" customHeight="1">
      <c r="A10" s="170"/>
      <c r="B10" s="198" t="s">
        <v>398</v>
      </c>
      <c r="C10" s="182"/>
      <c r="D10" s="182"/>
      <c r="E10" s="182"/>
      <c r="F10" s="199"/>
      <c r="G10" s="184"/>
      <c r="H10" s="212"/>
      <c r="I10" s="215"/>
      <c r="J10" s="189"/>
      <c r="K10" s="192"/>
      <c r="L10" s="194"/>
      <c r="M10" s="195"/>
      <c r="N10" s="9"/>
      <c r="O10" s="69"/>
    </row>
    <row r="11" spans="1:19" customFormat="1" ht="18" customHeight="1" thickBot="1">
      <c r="A11" s="170"/>
      <c r="B11" s="35" t="s">
        <v>398</v>
      </c>
      <c r="C11" s="36" t="s">
        <v>415</v>
      </c>
      <c r="D11" s="270" t="s">
        <v>414</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20.5" thickBot="1">
      <c r="A15" s="14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146"/>
      <c r="B16" s="116" t="s">
        <v>337</v>
      </c>
      <c r="C16" s="116" t="s">
        <v>339</v>
      </c>
      <c r="D16" s="116" t="s">
        <v>23</v>
      </c>
      <c r="E16" s="153" t="s">
        <v>341</v>
      </c>
      <c r="F16" s="153"/>
      <c r="G16" s="154"/>
      <c r="H16" s="155"/>
      <c r="I16" s="156"/>
      <c r="J16" s="60" t="s">
        <v>18</v>
      </c>
      <c r="K16" s="59" t="s">
        <v>3</v>
      </c>
      <c r="L16" s="58"/>
      <c r="M16" s="57">
        <v>825</v>
      </c>
      <c r="N16" s="11"/>
    </row>
    <row r="17" spans="1:22" ht="13" thickBot="1">
      <c r="A17" s="147"/>
      <c r="B17" s="56" t="s">
        <v>13</v>
      </c>
      <c r="C17" s="56" t="s">
        <v>14</v>
      </c>
      <c r="D17" s="55">
        <v>40767</v>
      </c>
      <c r="E17" s="54" t="s">
        <v>4</v>
      </c>
      <c r="F17" s="53" t="s">
        <v>17</v>
      </c>
      <c r="G17" s="157"/>
      <c r="H17" s="158"/>
      <c r="I17" s="159"/>
      <c r="J17" s="52" t="s">
        <v>5</v>
      </c>
      <c r="K17" s="51"/>
      <c r="L17" s="51" t="s">
        <v>3</v>
      </c>
      <c r="M17" s="50">
        <v>120</v>
      </c>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13" thickBot="1">
      <c r="A19" s="146"/>
      <c r="B19" s="66"/>
      <c r="C19" s="66"/>
      <c r="D19" s="65"/>
      <c r="E19" s="64"/>
      <c r="F19" s="63"/>
      <c r="G19" s="150"/>
      <c r="H19" s="151"/>
      <c r="I19" s="152"/>
      <c r="J19" s="62"/>
      <c r="K19" s="61"/>
      <c r="L19" s="59"/>
      <c r="M19" s="91"/>
      <c r="N19" s="95"/>
      <c r="V19" s="47"/>
    </row>
    <row r="20" spans="1:22" ht="21.5" thickBot="1">
      <c r="A20" s="146"/>
      <c r="B20" s="116" t="s">
        <v>337</v>
      </c>
      <c r="C20" s="116" t="s">
        <v>339</v>
      </c>
      <c r="D20" s="116" t="s">
        <v>23</v>
      </c>
      <c r="E20" s="153" t="s">
        <v>341</v>
      </c>
      <c r="F20" s="153"/>
      <c r="G20" s="154"/>
      <c r="H20" s="155"/>
      <c r="I20" s="156"/>
      <c r="J20" s="60"/>
      <c r="K20" s="59"/>
      <c r="L20" s="58"/>
      <c r="M20" s="57"/>
      <c r="N20" s="95"/>
      <c r="V20" s="48"/>
    </row>
    <row r="21" spans="1:22" ht="13" thickBot="1">
      <c r="A21" s="147"/>
      <c r="B21" s="56"/>
      <c r="C21" s="56"/>
      <c r="D21" s="55"/>
      <c r="E21" s="54" t="s">
        <v>4</v>
      </c>
      <c r="F21" s="53"/>
      <c r="G21" s="157"/>
      <c r="H21" s="158"/>
      <c r="I21" s="159"/>
      <c r="J21" s="52"/>
      <c r="K21" s="51"/>
      <c r="L21" s="51"/>
      <c r="M21" s="50"/>
      <c r="N21" s="95"/>
      <c r="V21" s="48"/>
    </row>
    <row r="22" spans="1:22" ht="24" customHeight="1" thickBot="1">
      <c r="A22" s="146">
        <f>A18+1</f>
        <v>2</v>
      </c>
      <c r="B22" s="120" t="s">
        <v>336</v>
      </c>
      <c r="C22" s="120" t="s">
        <v>338</v>
      </c>
      <c r="D22" s="120" t="s">
        <v>24</v>
      </c>
      <c r="E22" s="148" t="s">
        <v>340</v>
      </c>
      <c r="F22" s="148"/>
      <c r="G22" s="148" t="s">
        <v>332</v>
      </c>
      <c r="H22" s="149"/>
      <c r="I22" s="92"/>
      <c r="J22" s="68"/>
      <c r="K22" s="68"/>
      <c r="L22" s="68"/>
      <c r="M22" s="67"/>
      <c r="N22" s="95"/>
      <c r="V22" s="48"/>
    </row>
    <row r="23" spans="1:22" ht="13" thickBot="1">
      <c r="A23" s="146"/>
      <c r="B23" s="66"/>
      <c r="C23" s="66"/>
      <c r="D23" s="65"/>
      <c r="E23" s="64"/>
      <c r="F23" s="63"/>
      <c r="G23" s="150"/>
      <c r="H23" s="151"/>
      <c r="I23" s="152"/>
      <c r="J23" s="62"/>
      <c r="K23" s="61"/>
      <c r="L23" s="59"/>
      <c r="M23" s="91"/>
      <c r="N23" s="95"/>
      <c r="V23" s="48"/>
    </row>
    <row r="24" spans="1:22" ht="21.5" thickBot="1">
      <c r="A24" s="146"/>
      <c r="B24" s="116" t="s">
        <v>337</v>
      </c>
      <c r="C24" s="116" t="s">
        <v>339</v>
      </c>
      <c r="D24" s="116" t="s">
        <v>23</v>
      </c>
      <c r="E24" s="153" t="s">
        <v>341</v>
      </c>
      <c r="F24" s="153"/>
      <c r="G24" s="154"/>
      <c r="H24" s="155"/>
      <c r="I24" s="156"/>
      <c r="J24" s="60"/>
      <c r="K24" s="59"/>
      <c r="L24" s="58"/>
      <c r="M24" s="57"/>
      <c r="N24" s="95"/>
      <c r="V24" s="48"/>
    </row>
    <row r="25" spans="1:22" ht="13" thickBot="1">
      <c r="A25" s="147"/>
      <c r="B25" s="56"/>
      <c r="C25" s="56"/>
      <c r="D25" s="55"/>
      <c r="E25" s="54" t="s">
        <v>4</v>
      </c>
      <c r="F25" s="53"/>
      <c r="G25" s="157"/>
      <c r="H25" s="158"/>
      <c r="I25" s="159"/>
      <c r="J25" s="52"/>
      <c r="K25" s="51"/>
      <c r="L25" s="51"/>
      <c r="M25" s="50"/>
      <c r="N25" s="95"/>
      <c r="V25" s="48"/>
    </row>
    <row r="26" spans="1:22" ht="24" customHeight="1" thickBot="1">
      <c r="A26" s="146">
        <f>A22+1</f>
        <v>3</v>
      </c>
      <c r="B26" s="120" t="s">
        <v>336</v>
      </c>
      <c r="C26" s="120" t="s">
        <v>338</v>
      </c>
      <c r="D26" s="120" t="s">
        <v>24</v>
      </c>
      <c r="E26" s="148" t="s">
        <v>340</v>
      </c>
      <c r="F26" s="148"/>
      <c r="G26" s="148" t="s">
        <v>332</v>
      </c>
      <c r="H26" s="149"/>
      <c r="I26" s="92"/>
      <c r="J26" s="68"/>
      <c r="K26" s="68"/>
      <c r="L26" s="68"/>
      <c r="M26" s="67"/>
      <c r="N26" s="95"/>
      <c r="V26" s="48"/>
    </row>
    <row r="27" spans="1:22" ht="13" thickBot="1">
      <c r="A27" s="146"/>
      <c r="B27" s="66"/>
      <c r="C27" s="66"/>
      <c r="D27" s="65"/>
      <c r="E27" s="64"/>
      <c r="F27" s="63"/>
      <c r="G27" s="150"/>
      <c r="H27" s="151"/>
      <c r="I27" s="152"/>
      <c r="J27" s="62"/>
      <c r="K27" s="61"/>
      <c r="L27" s="59"/>
      <c r="M27" s="91"/>
      <c r="N27" s="95"/>
      <c r="V27" s="48"/>
    </row>
    <row r="28" spans="1:22" ht="21.5" thickBot="1">
      <c r="A28" s="146"/>
      <c r="B28" s="116" t="s">
        <v>337</v>
      </c>
      <c r="C28" s="116" t="s">
        <v>339</v>
      </c>
      <c r="D28" s="116" t="s">
        <v>23</v>
      </c>
      <c r="E28" s="153" t="s">
        <v>341</v>
      </c>
      <c r="F28" s="153"/>
      <c r="G28" s="154"/>
      <c r="H28" s="155"/>
      <c r="I28" s="156"/>
      <c r="J28" s="60"/>
      <c r="K28" s="59"/>
      <c r="L28" s="58"/>
      <c r="M28" s="57"/>
      <c r="N28" s="95"/>
      <c r="V28" s="48"/>
    </row>
    <row r="29" spans="1:22" ht="13" thickBot="1">
      <c r="A29" s="147"/>
      <c r="B29" s="56"/>
      <c r="C29" s="56"/>
      <c r="D29" s="55"/>
      <c r="E29" s="54" t="s">
        <v>4</v>
      </c>
      <c r="F29" s="53"/>
      <c r="G29" s="157"/>
      <c r="H29" s="158"/>
      <c r="I29" s="159"/>
      <c r="J29" s="52"/>
      <c r="K29" s="51"/>
      <c r="L29" s="51"/>
      <c r="M29" s="50"/>
      <c r="N29" s="95"/>
      <c r="V29" s="48"/>
    </row>
    <row r="30" spans="1:22" ht="24" customHeight="1" thickBot="1">
      <c r="A30" s="146">
        <f>A26+1</f>
        <v>4</v>
      </c>
      <c r="B30" s="120" t="s">
        <v>336</v>
      </c>
      <c r="C30" s="120" t="s">
        <v>338</v>
      </c>
      <c r="D30" s="120" t="s">
        <v>24</v>
      </c>
      <c r="E30" s="148" t="s">
        <v>340</v>
      </c>
      <c r="F30" s="148"/>
      <c r="G30" s="148" t="s">
        <v>332</v>
      </c>
      <c r="H30" s="149"/>
      <c r="I30" s="92"/>
      <c r="J30" s="68"/>
      <c r="K30" s="68"/>
      <c r="L30" s="68"/>
      <c r="M30" s="67"/>
      <c r="N30" s="95"/>
      <c r="V30" s="48"/>
    </row>
    <row r="31" spans="1:22" ht="13" thickBot="1">
      <c r="A31" s="146"/>
      <c r="B31" s="66"/>
      <c r="C31" s="66"/>
      <c r="D31" s="65"/>
      <c r="E31" s="64"/>
      <c r="F31" s="63"/>
      <c r="G31" s="150"/>
      <c r="H31" s="151"/>
      <c r="I31" s="152"/>
      <c r="J31" s="62"/>
      <c r="K31" s="61"/>
      <c r="L31" s="59"/>
      <c r="M31" s="91"/>
      <c r="N31" s="95"/>
      <c r="V31" s="48"/>
    </row>
    <row r="32" spans="1:22" ht="21.5" thickBot="1">
      <c r="A32" s="146"/>
      <c r="B32" s="116" t="s">
        <v>337</v>
      </c>
      <c r="C32" s="116" t="s">
        <v>339</v>
      </c>
      <c r="D32" s="116" t="s">
        <v>23</v>
      </c>
      <c r="E32" s="153" t="s">
        <v>341</v>
      </c>
      <c r="F32" s="153"/>
      <c r="G32" s="154"/>
      <c r="H32" s="155"/>
      <c r="I32" s="156"/>
      <c r="J32" s="60"/>
      <c r="K32" s="59"/>
      <c r="L32" s="58"/>
      <c r="M32" s="57"/>
      <c r="N32" s="95"/>
      <c r="V32" s="48"/>
    </row>
    <row r="33" spans="1:22" ht="13" thickBot="1">
      <c r="A33" s="147"/>
      <c r="B33" s="56"/>
      <c r="C33" s="56"/>
      <c r="D33" s="55"/>
      <c r="E33" s="54" t="s">
        <v>4</v>
      </c>
      <c r="F33" s="53"/>
      <c r="G33" s="157"/>
      <c r="H33" s="158"/>
      <c r="I33" s="159"/>
      <c r="J33" s="52"/>
      <c r="K33" s="51"/>
      <c r="L33" s="51"/>
      <c r="M33" s="50"/>
      <c r="N33" s="95"/>
      <c r="V33" s="48"/>
    </row>
    <row r="34" spans="1:22" ht="24" customHeight="1" thickBot="1">
      <c r="A34" s="146">
        <f>A30+1</f>
        <v>5</v>
      </c>
      <c r="B34" s="120" t="s">
        <v>336</v>
      </c>
      <c r="C34" s="120" t="s">
        <v>338</v>
      </c>
      <c r="D34" s="120" t="s">
        <v>24</v>
      </c>
      <c r="E34" s="148" t="s">
        <v>340</v>
      </c>
      <c r="F34" s="148"/>
      <c r="G34" s="148" t="s">
        <v>332</v>
      </c>
      <c r="H34" s="149"/>
      <c r="I34" s="92"/>
      <c r="J34" s="68"/>
      <c r="K34" s="68"/>
      <c r="L34" s="68"/>
      <c r="M34" s="67"/>
      <c r="N34" s="95"/>
      <c r="V34" s="48"/>
    </row>
    <row r="35" spans="1:22" ht="13" thickBot="1">
      <c r="A35" s="146"/>
      <c r="B35" s="66"/>
      <c r="C35" s="66"/>
      <c r="D35" s="65"/>
      <c r="E35" s="64"/>
      <c r="F35" s="63"/>
      <c r="G35" s="150"/>
      <c r="H35" s="151"/>
      <c r="I35" s="152"/>
      <c r="J35" s="62"/>
      <c r="K35" s="61"/>
      <c r="L35" s="59"/>
      <c r="M35" s="91"/>
      <c r="N35" s="95"/>
      <c r="V35" s="48"/>
    </row>
    <row r="36" spans="1:22" ht="21.5" thickBot="1">
      <c r="A36" s="146"/>
      <c r="B36" s="116" t="s">
        <v>337</v>
      </c>
      <c r="C36" s="116" t="s">
        <v>339</v>
      </c>
      <c r="D36" s="116" t="s">
        <v>23</v>
      </c>
      <c r="E36" s="153" t="s">
        <v>341</v>
      </c>
      <c r="F36" s="153"/>
      <c r="G36" s="154"/>
      <c r="H36" s="155"/>
      <c r="I36" s="156"/>
      <c r="J36" s="60"/>
      <c r="K36" s="59"/>
      <c r="L36" s="58"/>
      <c r="M36" s="57"/>
      <c r="N36" s="95"/>
      <c r="V36" s="48"/>
    </row>
    <row r="37" spans="1:22" ht="13" thickBot="1">
      <c r="A37" s="147"/>
      <c r="B37" s="56"/>
      <c r="C37" s="56"/>
      <c r="D37" s="55"/>
      <c r="E37" s="54" t="s">
        <v>4</v>
      </c>
      <c r="F37" s="53"/>
      <c r="G37" s="157"/>
      <c r="H37" s="158"/>
      <c r="I37" s="159"/>
      <c r="J37" s="52"/>
      <c r="K37" s="51"/>
      <c r="L37" s="51"/>
      <c r="M37" s="50"/>
      <c r="N37" s="95"/>
      <c r="V37" s="48"/>
    </row>
    <row r="38" spans="1:22" ht="24" customHeight="1" thickBot="1">
      <c r="A38" s="146">
        <f>A34+1</f>
        <v>6</v>
      </c>
      <c r="B38" s="120" t="s">
        <v>336</v>
      </c>
      <c r="C38" s="120" t="s">
        <v>338</v>
      </c>
      <c r="D38" s="120" t="s">
        <v>24</v>
      </c>
      <c r="E38" s="148" t="s">
        <v>340</v>
      </c>
      <c r="F38" s="148"/>
      <c r="G38" s="148" t="s">
        <v>332</v>
      </c>
      <c r="H38" s="149"/>
      <c r="I38" s="92"/>
      <c r="J38" s="68"/>
      <c r="K38" s="68"/>
      <c r="L38" s="68"/>
      <c r="M38" s="67"/>
      <c r="N38" s="95"/>
      <c r="V38" s="48"/>
    </row>
    <row r="39" spans="1:22" ht="13" thickBot="1">
      <c r="A39" s="146"/>
      <c r="B39" s="66"/>
      <c r="C39" s="66"/>
      <c r="D39" s="65"/>
      <c r="E39" s="64"/>
      <c r="F39" s="63"/>
      <c r="G39" s="150"/>
      <c r="H39" s="151"/>
      <c r="I39" s="152"/>
      <c r="J39" s="62"/>
      <c r="K39" s="61"/>
      <c r="L39" s="59"/>
      <c r="M39" s="91"/>
      <c r="N39" s="95"/>
      <c r="V39" s="48"/>
    </row>
    <row r="40" spans="1:22" ht="21.5" thickBot="1">
      <c r="A40" s="146"/>
      <c r="B40" s="116" t="s">
        <v>337</v>
      </c>
      <c r="C40" s="116" t="s">
        <v>339</v>
      </c>
      <c r="D40" s="116" t="s">
        <v>23</v>
      </c>
      <c r="E40" s="153" t="s">
        <v>341</v>
      </c>
      <c r="F40" s="153"/>
      <c r="G40" s="154"/>
      <c r="H40" s="155"/>
      <c r="I40" s="156"/>
      <c r="J40" s="60"/>
      <c r="K40" s="59"/>
      <c r="L40" s="58"/>
      <c r="M40" s="57"/>
      <c r="N40" s="95"/>
      <c r="V40" s="48"/>
    </row>
    <row r="41" spans="1:22" ht="13" thickBot="1">
      <c r="A41" s="147"/>
      <c r="B41" s="56"/>
      <c r="C41" s="56"/>
      <c r="D41" s="55"/>
      <c r="E41" s="54" t="s">
        <v>4</v>
      </c>
      <c r="F41" s="53"/>
      <c r="G41" s="157"/>
      <c r="H41" s="158"/>
      <c r="I41" s="159"/>
      <c r="J41" s="52"/>
      <c r="K41" s="51"/>
      <c r="L41" s="51"/>
      <c r="M41" s="50"/>
      <c r="N41" s="95"/>
      <c r="V41" s="48"/>
    </row>
    <row r="42" spans="1:22" ht="24" customHeight="1" thickBot="1">
      <c r="A42" s="146">
        <f>A38+1</f>
        <v>7</v>
      </c>
      <c r="B42" s="120" t="s">
        <v>336</v>
      </c>
      <c r="C42" s="120" t="s">
        <v>338</v>
      </c>
      <c r="D42" s="120" t="s">
        <v>24</v>
      </c>
      <c r="E42" s="148" t="s">
        <v>340</v>
      </c>
      <c r="F42" s="148"/>
      <c r="G42" s="148" t="s">
        <v>332</v>
      </c>
      <c r="H42" s="149"/>
      <c r="I42" s="92"/>
      <c r="J42" s="68"/>
      <c r="K42" s="68"/>
      <c r="L42" s="68"/>
      <c r="M42" s="67"/>
      <c r="N42" s="95"/>
      <c r="V42" s="48"/>
    </row>
    <row r="43" spans="1:22" ht="13" thickBot="1">
      <c r="A43" s="146"/>
      <c r="B43" s="66"/>
      <c r="C43" s="66"/>
      <c r="D43" s="65"/>
      <c r="E43" s="64"/>
      <c r="F43" s="63"/>
      <c r="G43" s="150"/>
      <c r="H43" s="151"/>
      <c r="I43" s="152"/>
      <c r="J43" s="62"/>
      <c r="K43" s="61"/>
      <c r="L43" s="59"/>
      <c r="M43" s="91"/>
      <c r="N43" s="95"/>
      <c r="V43" s="48"/>
    </row>
    <row r="44" spans="1:22" ht="21.5" thickBot="1">
      <c r="A44" s="146"/>
      <c r="B44" s="116" t="s">
        <v>337</v>
      </c>
      <c r="C44" s="116" t="s">
        <v>339</v>
      </c>
      <c r="D44" s="116" t="s">
        <v>23</v>
      </c>
      <c r="E44" s="153" t="s">
        <v>341</v>
      </c>
      <c r="F44" s="153"/>
      <c r="G44" s="154"/>
      <c r="H44" s="155"/>
      <c r="I44" s="156"/>
      <c r="J44" s="60"/>
      <c r="K44" s="59"/>
      <c r="L44" s="58"/>
      <c r="M44" s="57"/>
      <c r="N44" s="95"/>
      <c r="V44" s="48"/>
    </row>
    <row r="45" spans="1:22" ht="13" thickBot="1">
      <c r="A45" s="147"/>
      <c r="B45" s="56"/>
      <c r="C45" s="56"/>
      <c r="D45" s="55"/>
      <c r="E45" s="54" t="s">
        <v>4</v>
      </c>
      <c r="F45" s="53"/>
      <c r="G45" s="157"/>
      <c r="H45" s="158"/>
      <c r="I45" s="159"/>
      <c r="J45" s="52"/>
      <c r="K45" s="51"/>
      <c r="L45" s="51"/>
      <c r="M45" s="50"/>
      <c r="N45" s="95"/>
      <c r="V45" s="48"/>
    </row>
    <row r="46" spans="1:22" ht="24" customHeight="1" thickBot="1">
      <c r="A46" s="146">
        <f>A42+1</f>
        <v>8</v>
      </c>
      <c r="B46" s="120" t="s">
        <v>336</v>
      </c>
      <c r="C46" s="120" t="s">
        <v>338</v>
      </c>
      <c r="D46" s="120" t="s">
        <v>24</v>
      </c>
      <c r="E46" s="148" t="s">
        <v>340</v>
      </c>
      <c r="F46" s="148"/>
      <c r="G46" s="148" t="s">
        <v>332</v>
      </c>
      <c r="H46" s="149"/>
      <c r="I46" s="92"/>
      <c r="J46" s="68"/>
      <c r="K46" s="68"/>
      <c r="L46" s="68"/>
      <c r="M46" s="67"/>
      <c r="N46" s="95"/>
      <c r="V46" s="48"/>
    </row>
    <row r="47" spans="1:22" ht="13" thickBot="1">
      <c r="A47" s="146"/>
      <c r="B47" s="66"/>
      <c r="C47" s="66"/>
      <c r="D47" s="65"/>
      <c r="E47" s="64"/>
      <c r="F47" s="63"/>
      <c r="G47" s="150"/>
      <c r="H47" s="151"/>
      <c r="I47" s="152"/>
      <c r="J47" s="62"/>
      <c r="K47" s="61"/>
      <c r="L47" s="59"/>
      <c r="M47" s="91"/>
      <c r="N47" s="95"/>
      <c r="V47" s="48"/>
    </row>
    <row r="48" spans="1:22" ht="21.5" thickBot="1">
      <c r="A48" s="146"/>
      <c r="B48" s="116" t="s">
        <v>337</v>
      </c>
      <c r="C48" s="116" t="s">
        <v>339</v>
      </c>
      <c r="D48" s="116" t="s">
        <v>23</v>
      </c>
      <c r="E48" s="153" t="s">
        <v>341</v>
      </c>
      <c r="F48" s="153"/>
      <c r="G48" s="154"/>
      <c r="H48" s="155"/>
      <c r="I48" s="156"/>
      <c r="J48" s="60"/>
      <c r="K48" s="59"/>
      <c r="L48" s="58"/>
      <c r="M48" s="57"/>
      <c r="N48" s="95"/>
      <c r="V48" s="48"/>
    </row>
    <row r="49" spans="1:22" ht="13" thickBot="1">
      <c r="A49" s="147"/>
      <c r="B49" s="56"/>
      <c r="C49" s="56"/>
      <c r="D49" s="55"/>
      <c r="E49" s="54" t="s">
        <v>4</v>
      </c>
      <c r="F49" s="53"/>
      <c r="G49" s="157"/>
      <c r="H49" s="158"/>
      <c r="I49" s="159"/>
      <c r="J49" s="52"/>
      <c r="K49" s="51"/>
      <c r="L49" s="51"/>
      <c r="M49" s="50"/>
      <c r="N49" s="95"/>
      <c r="V49" s="48"/>
    </row>
    <row r="50" spans="1:22" ht="24" customHeight="1" thickBot="1">
      <c r="A50" s="146">
        <f>A46+1</f>
        <v>9</v>
      </c>
      <c r="B50" s="120" t="s">
        <v>336</v>
      </c>
      <c r="C50" s="120" t="s">
        <v>338</v>
      </c>
      <c r="D50" s="120" t="s">
        <v>24</v>
      </c>
      <c r="E50" s="148" t="s">
        <v>340</v>
      </c>
      <c r="F50" s="148"/>
      <c r="G50" s="148" t="s">
        <v>332</v>
      </c>
      <c r="H50" s="149"/>
      <c r="I50" s="92"/>
      <c r="J50" s="68"/>
      <c r="K50" s="68"/>
      <c r="L50" s="68"/>
      <c r="M50" s="67"/>
      <c r="N50" s="95"/>
      <c r="V50" s="48"/>
    </row>
    <row r="51" spans="1:22" ht="13" thickBot="1">
      <c r="A51" s="146"/>
      <c r="B51" s="66"/>
      <c r="C51" s="66"/>
      <c r="D51" s="65"/>
      <c r="E51" s="64"/>
      <c r="F51" s="63"/>
      <c r="G51" s="150"/>
      <c r="H51" s="151"/>
      <c r="I51" s="152"/>
      <c r="J51" s="62"/>
      <c r="K51" s="61"/>
      <c r="L51" s="59"/>
      <c r="M51" s="91"/>
      <c r="N51" s="95"/>
      <c r="V51" s="48"/>
    </row>
    <row r="52" spans="1:22" ht="21.5" thickBot="1">
      <c r="A52" s="146"/>
      <c r="B52" s="116" t="s">
        <v>337</v>
      </c>
      <c r="C52" s="116" t="s">
        <v>339</v>
      </c>
      <c r="D52" s="116" t="s">
        <v>23</v>
      </c>
      <c r="E52" s="153" t="s">
        <v>341</v>
      </c>
      <c r="F52" s="153"/>
      <c r="G52" s="154"/>
      <c r="H52" s="155"/>
      <c r="I52" s="156"/>
      <c r="J52" s="60"/>
      <c r="K52" s="59"/>
      <c r="L52" s="58"/>
      <c r="M52" s="57"/>
      <c r="N52" s="95"/>
      <c r="V52" s="48"/>
    </row>
    <row r="53" spans="1:22" ht="13" thickBot="1">
      <c r="A53" s="147"/>
      <c r="B53" s="56"/>
      <c r="C53" s="56"/>
      <c r="D53" s="55"/>
      <c r="E53" s="54" t="s">
        <v>4</v>
      </c>
      <c r="F53" s="53"/>
      <c r="G53" s="157"/>
      <c r="H53" s="158"/>
      <c r="I53" s="159"/>
      <c r="J53" s="52"/>
      <c r="K53" s="51"/>
      <c r="L53" s="51"/>
      <c r="M53" s="50"/>
      <c r="N53" s="95"/>
      <c r="V53" s="48"/>
    </row>
    <row r="54" spans="1:22" ht="24" customHeight="1" thickBot="1">
      <c r="A54" s="146">
        <f>A50+1</f>
        <v>10</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63"/>
      <c r="G55" s="150"/>
      <c r="H55" s="151"/>
      <c r="I55" s="152"/>
      <c r="J55" s="62"/>
      <c r="K55" s="61"/>
      <c r="L55" s="59"/>
      <c r="M55" s="91"/>
      <c r="N55" s="95"/>
      <c r="P55" s="1"/>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s="1" customFormat="1" ht="13" thickBot="1">
      <c r="A57" s="147"/>
      <c r="B57" s="56"/>
      <c r="C57" s="56"/>
      <c r="D57" s="55"/>
      <c r="E57" s="54" t="s">
        <v>4</v>
      </c>
      <c r="F57" s="53"/>
      <c r="G57" s="157"/>
      <c r="H57" s="158"/>
      <c r="I57" s="159"/>
      <c r="J57" s="52"/>
      <c r="K57" s="51"/>
      <c r="L57" s="51"/>
      <c r="M57" s="50"/>
      <c r="N57" s="2"/>
      <c r="P57"/>
      <c r="Q57"/>
      <c r="V57" s="48"/>
    </row>
    <row r="58" spans="1:22" ht="24" customHeight="1" thickBot="1">
      <c r="A58" s="146">
        <f>A54+1</f>
        <v>11</v>
      </c>
      <c r="B58" s="120" t="s">
        <v>336</v>
      </c>
      <c r="C58" s="120" t="s">
        <v>338</v>
      </c>
      <c r="D58" s="120" t="s">
        <v>24</v>
      </c>
      <c r="E58" s="148" t="s">
        <v>340</v>
      </c>
      <c r="F58" s="148"/>
      <c r="G58" s="148" t="s">
        <v>332</v>
      </c>
      <c r="H58" s="149"/>
      <c r="I58" s="92"/>
      <c r="J58" s="68"/>
      <c r="K58" s="68"/>
      <c r="L58" s="68"/>
      <c r="M58" s="67"/>
      <c r="N58" s="95"/>
      <c r="V58" s="48"/>
    </row>
    <row r="59" spans="1:22" ht="13" thickBot="1">
      <c r="A59" s="146"/>
      <c r="B59" s="66"/>
      <c r="C59" s="66"/>
      <c r="D59" s="65"/>
      <c r="E59" s="64"/>
      <c r="F59" s="63"/>
      <c r="G59" s="150"/>
      <c r="H59" s="151"/>
      <c r="I59" s="152"/>
      <c r="J59" s="62"/>
      <c r="K59" s="61"/>
      <c r="L59" s="59"/>
      <c r="M59" s="91"/>
      <c r="N59" s="95"/>
      <c r="V59" s="48"/>
    </row>
    <row r="60" spans="1:22" ht="21.5" thickBot="1">
      <c r="A60" s="146"/>
      <c r="B60" s="116" t="s">
        <v>337</v>
      </c>
      <c r="C60" s="116" t="s">
        <v>339</v>
      </c>
      <c r="D60" s="116" t="s">
        <v>23</v>
      </c>
      <c r="E60" s="153" t="s">
        <v>341</v>
      </c>
      <c r="F60" s="153"/>
      <c r="G60" s="154"/>
      <c r="H60" s="155"/>
      <c r="I60" s="156"/>
      <c r="J60" s="60"/>
      <c r="K60" s="59"/>
      <c r="L60" s="58"/>
      <c r="M60" s="57"/>
      <c r="N60" s="95"/>
      <c r="V60" s="48"/>
    </row>
    <row r="61" spans="1:22" ht="13" thickBot="1">
      <c r="A61" s="147"/>
      <c r="B61" s="56"/>
      <c r="C61" s="56"/>
      <c r="D61" s="55"/>
      <c r="E61" s="54" t="s">
        <v>4</v>
      </c>
      <c r="F61" s="53"/>
      <c r="G61" s="157"/>
      <c r="H61" s="158"/>
      <c r="I61" s="159"/>
      <c r="J61" s="52"/>
      <c r="K61" s="51"/>
      <c r="L61" s="51"/>
      <c r="M61" s="50"/>
      <c r="N61" s="95"/>
      <c r="V61" s="48"/>
    </row>
    <row r="62" spans="1:22" ht="24" customHeight="1" thickBot="1">
      <c r="A62" s="146">
        <f>A58+1</f>
        <v>12</v>
      </c>
      <c r="B62" s="120" t="s">
        <v>336</v>
      </c>
      <c r="C62" s="120" t="s">
        <v>338</v>
      </c>
      <c r="D62" s="120" t="s">
        <v>24</v>
      </c>
      <c r="E62" s="148" t="s">
        <v>340</v>
      </c>
      <c r="F62" s="148"/>
      <c r="G62" s="148" t="s">
        <v>332</v>
      </c>
      <c r="H62" s="149"/>
      <c r="I62" s="92"/>
      <c r="J62" s="68"/>
      <c r="K62" s="68"/>
      <c r="L62" s="68"/>
      <c r="M62" s="67"/>
      <c r="N62" s="95"/>
      <c r="V62" s="48"/>
    </row>
    <row r="63" spans="1:22" ht="13" thickBot="1">
      <c r="A63" s="146"/>
      <c r="B63" s="66"/>
      <c r="C63" s="66"/>
      <c r="D63" s="65"/>
      <c r="E63" s="64"/>
      <c r="F63" s="63"/>
      <c r="G63" s="150"/>
      <c r="H63" s="151"/>
      <c r="I63" s="152"/>
      <c r="J63" s="62"/>
      <c r="K63" s="61"/>
      <c r="L63" s="59"/>
      <c r="M63" s="91"/>
      <c r="N63" s="95"/>
      <c r="V63" s="48"/>
    </row>
    <row r="64" spans="1:22" ht="21.5" thickBot="1">
      <c r="A64" s="146"/>
      <c r="B64" s="116" t="s">
        <v>337</v>
      </c>
      <c r="C64" s="116" t="s">
        <v>339</v>
      </c>
      <c r="D64" s="116" t="s">
        <v>23</v>
      </c>
      <c r="E64" s="153" t="s">
        <v>341</v>
      </c>
      <c r="F64" s="153"/>
      <c r="G64" s="154"/>
      <c r="H64" s="155"/>
      <c r="I64" s="156"/>
      <c r="J64" s="60"/>
      <c r="K64" s="59"/>
      <c r="L64" s="58"/>
      <c r="M64" s="57"/>
      <c r="N64" s="95"/>
      <c r="V64" s="48"/>
    </row>
    <row r="65" spans="1:22" ht="13" thickBot="1">
      <c r="A65" s="147"/>
      <c r="B65" s="56"/>
      <c r="C65" s="56"/>
      <c r="D65" s="55"/>
      <c r="E65" s="54" t="s">
        <v>4</v>
      </c>
      <c r="F65" s="53"/>
      <c r="G65" s="157"/>
      <c r="H65" s="158"/>
      <c r="I65" s="159"/>
      <c r="J65" s="52"/>
      <c r="K65" s="51"/>
      <c r="L65" s="51"/>
      <c r="M65" s="50"/>
      <c r="N65" s="95"/>
      <c r="V65" s="48"/>
    </row>
    <row r="66" spans="1:22" ht="24" customHeight="1" thickBot="1">
      <c r="A66" s="146">
        <f>A62+1</f>
        <v>13</v>
      </c>
      <c r="B66" s="120" t="s">
        <v>336</v>
      </c>
      <c r="C66" s="120" t="s">
        <v>338</v>
      </c>
      <c r="D66" s="120" t="s">
        <v>24</v>
      </c>
      <c r="E66" s="148" t="s">
        <v>340</v>
      </c>
      <c r="F66" s="148"/>
      <c r="G66" s="148" t="s">
        <v>332</v>
      </c>
      <c r="H66" s="149"/>
      <c r="I66" s="92"/>
      <c r="J66" s="68"/>
      <c r="K66" s="68"/>
      <c r="L66" s="68"/>
      <c r="M66" s="67"/>
      <c r="N66" s="95"/>
      <c r="V66" s="48"/>
    </row>
    <row r="67" spans="1:22" ht="13" thickBot="1">
      <c r="A67" s="146"/>
      <c r="B67" s="66"/>
      <c r="C67" s="66"/>
      <c r="D67" s="65"/>
      <c r="E67" s="64"/>
      <c r="F67" s="63"/>
      <c r="G67" s="150"/>
      <c r="H67" s="151"/>
      <c r="I67" s="152"/>
      <c r="J67" s="62"/>
      <c r="K67" s="61"/>
      <c r="L67" s="59"/>
      <c r="M67" s="91"/>
      <c r="N67" s="95"/>
      <c r="V67" s="48"/>
    </row>
    <row r="68" spans="1:22" ht="21.5" thickBot="1">
      <c r="A68" s="146"/>
      <c r="B68" s="116" t="s">
        <v>337</v>
      </c>
      <c r="C68" s="116" t="s">
        <v>339</v>
      </c>
      <c r="D68" s="116" t="s">
        <v>23</v>
      </c>
      <c r="E68" s="153" t="s">
        <v>341</v>
      </c>
      <c r="F68" s="153"/>
      <c r="G68" s="154"/>
      <c r="H68" s="155"/>
      <c r="I68" s="156"/>
      <c r="J68" s="60"/>
      <c r="K68" s="59"/>
      <c r="L68" s="58"/>
      <c r="M68" s="57"/>
      <c r="N68" s="95"/>
      <c r="V68" s="48"/>
    </row>
    <row r="69" spans="1:22" ht="13" thickBot="1">
      <c r="A69" s="147"/>
      <c r="B69" s="56"/>
      <c r="C69" s="56"/>
      <c r="D69" s="55"/>
      <c r="E69" s="54" t="s">
        <v>4</v>
      </c>
      <c r="F69" s="53"/>
      <c r="G69" s="157"/>
      <c r="H69" s="158"/>
      <c r="I69" s="159"/>
      <c r="J69" s="52"/>
      <c r="K69" s="51"/>
      <c r="L69" s="51"/>
      <c r="M69" s="50"/>
      <c r="N69" s="95"/>
      <c r="V69" s="48"/>
    </row>
    <row r="70" spans="1:22" ht="24" customHeight="1" thickBot="1">
      <c r="A70" s="146">
        <f>A66+1</f>
        <v>14</v>
      </c>
      <c r="B70" s="120" t="s">
        <v>336</v>
      </c>
      <c r="C70" s="120" t="s">
        <v>338</v>
      </c>
      <c r="D70" s="120" t="s">
        <v>24</v>
      </c>
      <c r="E70" s="148" t="s">
        <v>340</v>
      </c>
      <c r="F70" s="148"/>
      <c r="G70" s="148" t="s">
        <v>332</v>
      </c>
      <c r="H70" s="149"/>
      <c r="I70" s="92"/>
      <c r="J70" s="68"/>
      <c r="K70" s="68"/>
      <c r="L70" s="68"/>
      <c r="M70" s="67"/>
      <c r="N70" s="95"/>
      <c r="V70" s="48"/>
    </row>
    <row r="71" spans="1:22" ht="13" thickBot="1">
      <c r="A71" s="146"/>
      <c r="B71" s="66"/>
      <c r="C71" s="66"/>
      <c r="D71" s="65"/>
      <c r="E71" s="64"/>
      <c r="F71" s="63"/>
      <c r="G71" s="150"/>
      <c r="H71" s="151"/>
      <c r="I71" s="152"/>
      <c r="J71" s="62"/>
      <c r="K71" s="61"/>
      <c r="L71" s="59"/>
      <c r="M71" s="91"/>
      <c r="N71" s="95"/>
      <c r="V71" s="49"/>
    </row>
    <row r="72" spans="1:22" ht="21.5" thickBot="1">
      <c r="A72" s="146"/>
      <c r="B72" s="116" t="s">
        <v>337</v>
      </c>
      <c r="C72" s="116" t="s">
        <v>339</v>
      </c>
      <c r="D72" s="116" t="s">
        <v>23</v>
      </c>
      <c r="E72" s="153" t="s">
        <v>341</v>
      </c>
      <c r="F72" s="153"/>
      <c r="G72" s="154"/>
      <c r="H72" s="155"/>
      <c r="I72" s="156"/>
      <c r="J72" s="60"/>
      <c r="K72" s="59"/>
      <c r="L72" s="58"/>
      <c r="M72" s="57"/>
      <c r="N72" s="95"/>
      <c r="V72" s="48"/>
    </row>
    <row r="73" spans="1:22" ht="13" thickBot="1">
      <c r="A73" s="147"/>
      <c r="B73" s="56"/>
      <c r="C73" s="56"/>
      <c r="D73" s="55"/>
      <c r="E73" s="54" t="s">
        <v>4</v>
      </c>
      <c r="F73" s="53"/>
      <c r="G73" s="157"/>
      <c r="H73" s="158"/>
      <c r="I73" s="159"/>
      <c r="J73" s="52"/>
      <c r="K73" s="51"/>
      <c r="L73" s="51"/>
      <c r="M73" s="50"/>
      <c r="N73" s="95"/>
      <c r="V73" s="48"/>
    </row>
    <row r="74" spans="1:22" ht="24" customHeight="1" thickBot="1">
      <c r="A74" s="146">
        <f>A70+1</f>
        <v>15</v>
      </c>
      <c r="B74" s="120" t="s">
        <v>336</v>
      </c>
      <c r="C74" s="120" t="s">
        <v>338</v>
      </c>
      <c r="D74" s="120" t="s">
        <v>24</v>
      </c>
      <c r="E74" s="148" t="s">
        <v>340</v>
      </c>
      <c r="F74" s="148"/>
      <c r="G74" s="148" t="s">
        <v>332</v>
      </c>
      <c r="H74" s="149"/>
      <c r="I74" s="92"/>
      <c r="J74" s="68"/>
      <c r="K74" s="68"/>
      <c r="L74" s="68"/>
      <c r="M74" s="67"/>
      <c r="N74" s="95"/>
      <c r="V74" s="48"/>
    </row>
    <row r="75" spans="1:22" ht="13" thickBot="1">
      <c r="A75" s="146"/>
      <c r="B75" s="66"/>
      <c r="C75" s="66"/>
      <c r="D75" s="65"/>
      <c r="E75" s="64"/>
      <c r="F75" s="63"/>
      <c r="G75" s="150"/>
      <c r="H75" s="151"/>
      <c r="I75" s="152"/>
      <c r="J75" s="62"/>
      <c r="K75" s="61"/>
      <c r="L75" s="59"/>
      <c r="M75" s="91"/>
      <c r="N75" s="95"/>
      <c r="V75" s="48"/>
    </row>
    <row r="76" spans="1:22" ht="21.5" thickBot="1">
      <c r="A76" s="146"/>
      <c r="B76" s="116" t="s">
        <v>337</v>
      </c>
      <c r="C76" s="116" t="s">
        <v>339</v>
      </c>
      <c r="D76" s="116" t="s">
        <v>23</v>
      </c>
      <c r="E76" s="153" t="s">
        <v>341</v>
      </c>
      <c r="F76" s="153"/>
      <c r="G76" s="154"/>
      <c r="H76" s="155"/>
      <c r="I76" s="156"/>
      <c r="J76" s="60"/>
      <c r="K76" s="59"/>
      <c r="L76" s="58"/>
      <c r="M76" s="57"/>
      <c r="N76" s="95"/>
      <c r="V76" s="48"/>
    </row>
    <row r="77" spans="1:22" ht="13" thickBot="1">
      <c r="A77" s="147"/>
      <c r="B77" s="56"/>
      <c r="C77" s="56"/>
      <c r="D77" s="55"/>
      <c r="E77" s="54" t="s">
        <v>4</v>
      </c>
      <c r="F77" s="53"/>
      <c r="G77" s="157"/>
      <c r="H77" s="158"/>
      <c r="I77" s="159"/>
      <c r="J77" s="52"/>
      <c r="K77" s="51"/>
      <c r="L77" s="51"/>
      <c r="M77" s="50"/>
      <c r="N77" s="95"/>
      <c r="V77" s="48"/>
    </row>
    <row r="78" spans="1:22" ht="24" customHeight="1" thickBot="1">
      <c r="A78" s="146">
        <f>A74+1</f>
        <v>16</v>
      </c>
      <c r="B78" s="120" t="s">
        <v>336</v>
      </c>
      <c r="C78" s="120" t="s">
        <v>338</v>
      </c>
      <c r="D78" s="120" t="s">
        <v>24</v>
      </c>
      <c r="E78" s="148" t="s">
        <v>340</v>
      </c>
      <c r="F78" s="148"/>
      <c r="G78" s="148" t="s">
        <v>332</v>
      </c>
      <c r="H78" s="149"/>
      <c r="I78" s="92"/>
      <c r="J78" s="68"/>
      <c r="K78" s="68"/>
      <c r="L78" s="68"/>
      <c r="M78" s="67"/>
      <c r="N78" s="95"/>
      <c r="V78" s="48"/>
    </row>
    <row r="79" spans="1:22" ht="13" thickBot="1">
      <c r="A79" s="146"/>
      <c r="B79" s="66"/>
      <c r="C79" s="66"/>
      <c r="D79" s="65"/>
      <c r="E79" s="64"/>
      <c r="F79" s="63"/>
      <c r="G79" s="150"/>
      <c r="H79" s="151"/>
      <c r="I79" s="152"/>
      <c r="J79" s="62"/>
      <c r="K79" s="61"/>
      <c r="L79" s="59"/>
      <c r="M79" s="91"/>
      <c r="N79" s="95"/>
      <c r="V79" s="48"/>
    </row>
    <row r="80" spans="1:22" ht="21.5" thickBot="1">
      <c r="A80" s="146"/>
      <c r="B80" s="116" t="s">
        <v>337</v>
      </c>
      <c r="C80" s="116" t="s">
        <v>339</v>
      </c>
      <c r="D80" s="116" t="s">
        <v>23</v>
      </c>
      <c r="E80" s="153" t="s">
        <v>341</v>
      </c>
      <c r="F80" s="153"/>
      <c r="G80" s="154"/>
      <c r="H80" s="155"/>
      <c r="I80" s="156"/>
      <c r="J80" s="60"/>
      <c r="K80" s="59"/>
      <c r="L80" s="58"/>
      <c r="M80" s="57"/>
      <c r="N80" s="95"/>
      <c r="V80" s="48"/>
    </row>
    <row r="81" spans="1:22" ht="13" thickBot="1">
      <c r="A81" s="147"/>
      <c r="B81" s="56"/>
      <c r="C81" s="56"/>
      <c r="D81" s="55"/>
      <c r="E81" s="54" t="s">
        <v>4</v>
      </c>
      <c r="F81" s="53"/>
      <c r="G81" s="157"/>
      <c r="H81" s="158"/>
      <c r="I81" s="159"/>
      <c r="J81" s="52"/>
      <c r="K81" s="51"/>
      <c r="L81" s="51"/>
      <c r="M81" s="50"/>
      <c r="N81" s="95"/>
      <c r="V81" s="48"/>
    </row>
    <row r="82" spans="1:22" ht="24" customHeight="1" thickBot="1">
      <c r="A82" s="146">
        <f>A78+1</f>
        <v>17</v>
      </c>
      <c r="B82" s="120" t="s">
        <v>336</v>
      </c>
      <c r="C82" s="120" t="s">
        <v>338</v>
      </c>
      <c r="D82" s="120" t="s">
        <v>24</v>
      </c>
      <c r="E82" s="148" t="s">
        <v>340</v>
      </c>
      <c r="F82" s="148"/>
      <c r="G82" s="148" t="s">
        <v>332</v>
      </c>
      <c r="H82" s="149"/>
      <c r="I82" s="92"/>
      <c r="J82" s="68"/>
      <c r="K82" s="68"/>
      <c r="L82" s="68"/>
      <c r="M82" s="67"/>
      <c r="N82" s="95"/>
      <c r="V82" s="48"/>
    </row>
    <row r="83" spans="1:22" ht="13" thickBot="1">
      <c r="A83" s="146"/>
      <c r="B83" s="66"/>
      <c r="C83" s="66"/>
      <c r="D83" s="65"/>
      <c r="E83" s="64"/>
      <c r="F83" s="63"/>
      <c r="G83" s="150"/>
      <c r="H83" s="151"/>
      <c r="I83" s="152"/>
      <c r="J83" s="62"/>
      <c r="K83" s="61"/>
      <c r="L83" s="59"/>
      <c r="M83" s="91"/>
      <c r="N83" s="95"/>
      <c r="V83" s="48"/>
    </row>
    <row r="84" spans="1:22" ht="21.5" thickBot="1">
      <c r="A84" s="146"/>
      <c r="B84" s="116" t="s">
        <v>337</v>
      </c>
      <c r="C84" s="116" t="s">
        <v>339</v>
      </c>
      <c r="D84" s="116" t="s">
        <v>23</v>
      </c>
      <c r="E84" s="153" t="s">
        <v>341</v>
      </c>
      <c r="F84" s="153"/>
      <c r="G84" s="154"/>
      <c r="H84" s="155"/>
      <c r="I84" s="156"/>
      <c r="J84" s="60"/>
      <c r="K84" s="59"/>
      <c r="L84" s="58"/>
      <c r="M84" s="57"/>
      <c r="N84" s="95"/>
      <c r="V84" s="48"/>
    </row>
    <row r="85" spans="1:22" ht="13" thickBot="1">
      <c r="A85" s="147"/>
      <c r="B85" s="56"/>
      <c r="C85" s="56"/>
      <c r="D85" s="55"/>
      <c r="E85" s="54" t="s">
        <v>4</v>
      </c>
      <c r="F85" s="53"/>
      <c r="G85" s="157"/>
      <c r="H85" s="158"/>
      <c r="I85" s="159"/>
      <c r="J85" s="52"/>
      <c r="K85" s="51"/>
      <c r="L85" s="51"/>
      <c r="M85" s="50"/>
      <c r="N85" s="95"/>
      <c r="V85" s="48"/>
    </row>
    <row r="86" spans="1:22" ht="24" customHeight="1" thickBot="1">
      <c r="A86" s="146">
        <f>A82+1</f>
        <v>18</v>
      </c>
      <c r="B86" s="120" t="s">
        <v>336</v>
      </c>
      <c r="C86" s="120" t="s">
        <v>338</v>
      </c>
      <c r="D86" s="120" t="s">
        <v>24</v>
      </c>
      <c r="E86" s="148" t="s">
        <v>340</v>
      </c>
      <c r="F86" s="148"/>
      <c r="G86" s="148" t="s">
        <v>332</v>
      </c>
      <c r="H86" s="149"/>
      <c r="I86" s="92"/>
      <c r="J86" s="68"/>
      <c r="K86" s="68"/>
      <c r="L86" s="68"/>
      <c r="M86" s="67"/>
      <c r="N86" s="95"/>
      <c r="V86" s="48"/>
    </row>
    <row r="87" spans="1:22" ht="13" thickBot="1">
      <c r="A87" s="146"/>
      <c r="B87" s="66"/>
      <c r="C87" s="66"/>
      <c r="D87" s="65"/>
      <c r="E87" s="64"/>
      <c r="F87" s="63"/>
      <c r="G87" s="150"/>
      <c r="H87" s="151"/>
      <c r="I87" s="152"/>
      <c r="J87" s="62"/>
      <c r="K87" s="61"/>
      <c r="L87" s="59"/>
      <c r="M87" s="91"/>
      <c r="N87" s="95"/>
      <c r="V87" s="48"/>
    </row>
    <row r="88" spans="1:22" ht="21.5" thickBot="1">
      <c r="A88" s="146"/>
      <c r="B88" s="116" t="s">
        <v>337</v>
      </c>
      <c r="C88" s="116" t="s">
        <v>339</v>
      </c>
      <c r="D88" s="116" t="s">
        <v>23</v>
      </c>
      <c r="E88" s="153" t="s">
        <v>341</v>
      </c>
      <c r="F88" s="153"/>
      <c r="G88" s="154"/>
      <c r="H88" s="155"/>
      <c r="I88" s="156"/>
      <c r="J88" s="60"/>
      <c r="K88" s="59"/>
      <c r="L88" s="58"/>
      <c r="M88" s="57"/>
      <c r="N88" s="95"/>
      <c r="V88" s="48"/>
    </row>
    <row r="89" spans="1:22" ht="13" thickBot="1">
      <c r="A89" s="147"/>
      <c r="B89" s="56"/>
      <c r="C89" s="56"/>
      <c r="D89" s="55"/>
      <c r="E89" s="54" t="s">
        <v>4</v>
      </c>
      <c r="F89" s="53"/>
      <c r="G89" s="157"/>
      <c r="H89" s="158"/>
      <c r="I89" s="159"/>
      <c r="J89" s="52"/>
      <c r="K89" s="51"/>
      <c r="L89" s="51"/>
      <c r="M89" s="50"/>
      <c r="N89" s="95"/>
      <c r="V89" s="48"/>
    </row>
    <row r="90" spans="1:22" ht="24" customHeight="1" thickBot="1">
      <c r="A90" s="146">
        <f>A86+1</f>
        <v>19</v>
      </c>
      <c r="B90" s="120" t="s">
        <v>336</v>
      </c>
      <c r="C90" s="120" t="s">
        <v>338</v>
      </c>
      <c r="D90" s="120" t="s">
        <v>24</v>
      </c>
      <c r="E90" s="148" t="s">
        <v>340</v>
      </c>
      <c r="F90" s="148"/>
      <c r="G90" s="148" t="s">
        <v>332</v>
      </c>
      <c r="H90" s="149"/>
      <c r="I90" s="92"/>
      <c r="J90" s="68"/>
      <c r="K90" s="68"/>
      <c r="L90" s="68"/>
      <c r="M90" s="67"/>
      <c r="N90" s="95"/>
      <c r="V90" s="48"/>
    </row>
    <row r="91" spans="1:22" ht="13" thickBot="1">
      <c r="A91" s="146"/>
      <c r="B91" s="66"/>
      <c r="C91" s="66"/>
      <c r="D91" s="65"/>
      <c r="E91" s="64"/>
      <c r="F91" s="63"/>
      <c r="G91" s="150"/>
      <c r="H91" s="151"/>
      <c r="I91" s="152"/>
      <c r="J91" s="62"/>
      <c r="K91" s="61"/>
      <c r="L91" s="59"/>
      <c r="M91" s="91"/>
      <c r="N91" s="95"/>
      <c r="V91" s="48"/>
    </row>
    <row r="92" spans="1:22" ht="21.5" thickBot="1">
      <c r="A92" s="146"/>
      <c r="B92" s="116" t="s">
        <v>337</v>
      </c>
      <c r="C92" s="116" t="s">
        <v>339</v>
      </c>
      <c r="D92" s="116" t="s">
        <v>23</v>
      </c>
      <c r="E92" s="153" t="s">
        <v>341</v>
      </c>
      <c r="F92" s="153"/>
      <c r="G92" s="154"/>
      <c r="H92" s="155"/>
      <c r="I92" s="156"/>
      <c r="J92" s="60"/>
      <c r="K92" s="59"/>
      <c r="L92" s="58"/>
      <c r="M92" s="57"/>
      <c r="N92" s="95"/>
      <c r="V92" s="48"/>
    </row>
    <row r="93" spans="1:22" ht="13" thickBot="1">
      <c r="A93" s="147"/>
      <c r="B93" s="56"/>
      <c r="C93" s="56"/>
      <c r="D93" s="55"/>
      <c r="E93" s="54" t="s">
        <v>4</v>
      </c>
      <c r="F93" s="53"/>
      <c r="G93" s="157"/>
      <c r="H93" s="158"/>
      <c r="I93" s="159"/>
      <c r="J93" s="52"/>
      <c r="K93" s="51"/>
      <c r="L93" s="51"/>
      <c r="M93" s="50"/>
      <c r="N93" s="95"/>
      <c r="V93" s="48"/>
    </row>
    <row r="94" spans="1:22" ht="24" customHeight="1" thickBot="1">
      <c r="A94" s="146">
        <f>A90+1</f>
        <v>20</v>
      </c>
      <c r="B94" s="120" t="s">
        <v>336</v>
      </c>
      <c r="C94" s="120" t="s">
        <v>338</v>
      </c>
      <c r="D94" s="120" t="s">
        <v>24</v>
      </c>
      <c r="E94" s="148" t="s">
        <v>340</v>
      </c>
      <c r="F94" s="148"/>
      <c r="G94" s="148" t="s">
        <v>332</v>
      </c>
      <c r="H94" s="149"/>
      <c r="I94" s="92"/>
      <c r="J94" s="68"/>
      <c r="K94" s="68"/>
      <c r="L94" s="68"/>
      <c r="M94" s="67"/>
      <c r="N94" s="95"/>
      <c r="V94" s="48"/>
    </row>
    <row r="95" spans="1:22" ht="13" thickBot="1">
      <c r="A95" s="146"/>
      <c r="B95" s="66"/>
      <c r="C95" s="66"/>
      <c r="D95" s="65"/>
      <c r="E95" s="64"/>
      <c r="F95" s="63"/>
      <c r="G95" s="150"/>
      <c r="H95" s="151"/>
      <c r="I95" s="152"/>
      <c r="J95" s="62"/>
      <c r="K95" s="61"/>
      <c r="L95" s="59"/>
      <c r="M95" s="91"/>
      <c r="N95" s="95"/>
      <c r="V95" s="48"/>
    </row>
    <row r="96" spans="1:22" ht="21.5" thickBot="1">
      <c r="A96" s="146"/>
      <c r="B96" s="116" t="s">
        <v>337</v>
      </c>
      <c r="C96" s="116" t="s">
        <v>339</v>
      </c>
      <c r="D96" s="116" t="s">
        <v>23</v>
      </c>
      <c r="E96" s="153" t="s">
        <v>341</v>
      </c>
      <c r="F96" s="153"/>
      <c r="G96" s="154"/>
      <c r="H96" s="155"/>
      <c r="I96" s="156"/>
      <c r="J96" s="60"/>
      <c r="K96" s="59"/>
      <c r="L96" s="58"/>
      <c r="M96" s="57"/>
      <c r="N96" s="95"/>
      <c r="V96" s="48"/>
    </row>
    <row r="97" spans="1:22" ht="13" thickBot="1">
      <c r="A97" s="147"/>
      <c r="B97" s="56"/>
      <c r="C97" s="56"/>
      <c r="D97" s="55"/>
      <c r="E97" s="54" t="s">
        <v>4</v>
      </c>
      <c r="F97" s="53"/>
      <c r="G97" s="157"/>
      <c r="H97" s="158"/>
      <c r="I97" s="159"/>
      <c r="J97" s="52"/>
      <c r="K97" s="51"/>
      <c r="L97" s="51"/>
      <c r="M97" s="50"/>
      <c r="N97" s="95"/>
      <c r="V97" s="48"/>
    </row>
    <row r="98" spans="1:22" ht="24" customHeight="1" thickBot="1">
      <c r="A98" s="146">
        <f>A94+1</f>
        <v>21</v>
      </c>
      <c r="B98" s="120" t="s">
        <v>336</v>
      </c>
      <c r="C98" s="120" t="s">
        <v>338</v>
      </c>
      <c r="D98" s="120" t="s">
        <v>24</v>
      </c>
      <c r="E98" s="148" t="s">
        <v>340</v>
      </c>
      <c r="F98" s="148"/>
      <c r="G98" s="148" t="s">
        <v>332</v>
      </c>
      <c r="H98" s="149"/>
      <c r="I98" s="92"/>
      <c r="J98" s="68"/>
      <c r="K98" s="68"/>
      <c r="L98" s="68"/>
      <c r="M98" s="67"/>
      <c r="N98" s="95"/>
      <c r="V98" s="48"/>
    </row>
    <row r="99" spans="1:22" ht="13" thickBot="1">
      <c r="A99" s="146"/>
      <c r="B99" s="66"/>
      <c r="C99" s="66"/>
      <c r="D99" s="65"/>
      <c r="E99" s="64"/>
      <c r="F99" s="63"/>
      <c r="G99" s="150"/>
      <c r="H99" s="151"/>
      <c r="I99" s="152"/>
      <c r="J99" s="62"/>
      <c r="K99" s="61"/>
      <c r="L99" s="59"/>
      <c r="M99" s="91"/>
      <c r="N99" s="95"/>
      <c r="V99" s="48"/>
    </row>
    <row r="100" spans="1:22" ht="21.5" thickBot="1">
      <c r="A100" s="146"/>
      <c r="B100" s="116" t="s">
        <v>337</v>
      </c>
      <c r="C100" s="116" t="s">
        <v>339</v>
      </c>
      <c r="D100" s="116" t="s">
        <v>23</v>
      </c>
      <c r="E100" s="153" t="s">
        <v>341</v>
      </c>
      <c r="F100" s="153"/>
      <c r="G100" s="154"/>
      <c r="H100" s="155"/>
      <c r="I100" s="156"/>
      <c r="J100" s="60"/>
      <c r="K100" s="59"/>
      <c r="L100" s="58"/>
      <c r="M100" s="57"/>
      <c r="N100" s="95"/>
      <c r="V100" s="48"/>
    </row>
    <row r="101" spans="1:22" ht="13" thickBot="1">
      <c r="A101" s="147"/>
      <c r="B101" s="56"/>
      <c r="C101" s="56"/>
      <c r="D101" s="55"/>
      <c r="E101" s="54" t="s">
        <v>4</v>
      </c>
      <c r="F101" s="53"/>
      <c r="G101" s="157"/>
      <c r="H101" s="158"/>
      <c r="I101" s="159"/>
      <c r="J101" s="52"/>
      <c r="K101" s="51"/>
      <c r="L101" s="51"/>
      <c r="M101" s="50"/>
      <c r="N101" s="95"/>
      <c r="V101" s="48"/>
    </row>
    <row r="102" spans="1:22" ht="24" customHeight="1" thickBot="1">
      <c r="A102" s="146">
        <f>A98+1</f>
        <v>22</v>
      </c>
      <c r="B102" s="120" t="s">
        <v>336</v>
      </c>
      <c r="C102" s="120" t="s">
        <v>338</v>
      </c>
      <c r="D102" s="120" t="s">
        <v>24</v>
      </c>
      <c r="E102" s="148" t="s">
        <v>340</v>
      </c>
      <c r="F102" s="148"/>
      <c r="G102" s="148" t="s">
        <v>332</v>
      </c>
      <c r="H102" s="149"/>
      <c r="I102" s="92"/>
      <c r="J102" s="68"/>
      <c r="K102" s="68"/>
      <c r="L102" s="68"/>
      <c r="M102" s="67"/>
      <c r="N102" s="95"/>
      <c r="V102" s="48"/>
    </row>
    <row r="103" spans="1:22" ht="13" thickBot="1">
      <c r="A103" s="146"/>
      <c r="B103" s="66"/>
      <c r="C103" s="66"/>
      <c r="D103" s="65"/>
      <c r="E103" s="64"/>
      <c r="F103" s="63"/>
      <c r="G103" s="150"/>
      <c r="H103" s="151"/>
      <c r="I103" s="152"/>
      <c r="J103" s="62"/>
      <c r="K103" s="61"/>
      <c r="L103" s="59"/>
      <c r="M103" s="91"/>
      <c r="N103" s="95"/>
      <c r="V103" s="48"/>
    </row>
    <row r="104" spans="1:22" ht="21.5" thickBot="1">
      <c r="A104" s="146"/>
      <c r="B104" s="116" t="s">
        <v>337</v>
      </c>
      <c r="C104" s="116" t="s">
        <v>339</v>
      </c>
      <c r="D104" s="116" t="s">
        <v>23</v>
      </c>
      <c r="E104" s="153" t="s">
        <v>341</v>
      </c>
      <c r="F104" s="153"/>
      <c r="G104" s="154"/>
      <c r="H104" s="155"/>
      <c r="I104" s="156"/>
      <c r="J104" s="60"/>
      <c r="K104" s="59"/>
      <c r="L104" s="58"/>
      <c r="M104" s="57"/>
      <c r="N104" s="95"/>
      <c r="V104" s="48"/>
    </row>
    <row r="105" spans="1:22" ht="13" thickBot="1">
      <c r="A105" s="147"/>
      <c r="B105" s="56"/>
      <c r="C105" s="56"/>
      <c r="D105" s="55"/>
      <c r="E105" s="54" t="s">
        <v>4</v>
      </c>
      <c r="F105" s="53"/>
      <c r="G105" s="157"/>
      <c r="H105" s="158"/>
      <c r="I105" s="159"/>
      <c r="J105" s="52"/>
      <c r="K105" s="51"/>
      <c r="L105" s="51"/>
      <c r="M105" s="50"/>
      <c r="N105" s="95"/>
      <c r="V105" s="48"/>
    </row>
    <row r="106" spans="1:22" ht="24" customHeight="1" thickBot="1">
      <c r="A106" s="146">
        <f>A102+1</f>
        <v>23</v>
      </c>
      <c r="B106" s="120" t="s">
        <v>336</v>
      </c>
      <c r="C106" s="120" t="s">
        <v>338</v>
      </c>
      <c r="D106" s="120" t="s">
        <v>24</v>
      </c>
      <c r="E106" s="148" t="s">
        <v>340</v>
      </c>
      <c r="F106" s="148"/>
      <c r="G106" s="148" t="s">
        <v>332</v>
      </c>
      <c r="H106" s="149"/>
      <c r="I106" s="92"/>
      <c r="J106" s="68"/>
      <c r="K106" s="68"/>
      <c r="L106" s="68"/>
      <c r="M106" s="67"/>
      <c r="N106" s="95"/>
      <c r="V106" s="48"/>
    </row>
    <row r="107" spans="1:22" ht="13" thickBot="1">
      <c r="A107" s="146"/>
      <c r="B107" s="66"/>
      <c r="C107" s="66"/>
      <c r="D107" s="65"/>
      <c r="E107" s="64"/>
      <c r="F107" s="63"/>
      <c r="G107" s="150"/>
      <c r="H107" s="151"/>
      <c r="I107" s="152"/>
      <c r="J107" s="62"/>
      <c r="K107" s="61"/>
      <c r="L107" s="59"/>
      <c r="M107" s="91"/>
      <c r="N107" s="95"/>
      <c r="V107" s="48"/>
    </row>
    <row r="108" spans="1:22" ht="21.5" thickBot="1">
      <c r="A108" s="146"/>
      <c r="B108" s="116" t="s">
        <v>337</v>
      </c>
      <c r="C108" s="116" t="s">
        <v>339</v>
      </c>
      <c r="D108" s="116" t="s">
        <v>23</v>
      </c>
      <c r="E108" s="153" t="s">
        <v>341</v>
      </c>
      <c r="F108" s="153"/>
      <c r="G108" s="154"/>
      <c r="H108" s="155"/>
      <c r="I108" s="156"/>
      <c r="J108" s="60"/>
      <c r="K108" s="59"/>
      <c r="L108" s="58"/>
      <c r="M108" s="57"/>
      <c r="N108" s="95"/>
      <c r="V108" s="48"/>
    </row>
    <row r="109" spans="1:22" ht="13" thickBot="1">
      <c r="A109" s="147"/>
      <c r="B109" s="56"/>
      <c r="C109" s="56"/>
      <c r="D109" s="55"/>
      <c r="E109" s="54" t="s">
        <v>4</v>
      </c>
      <c r="F109" s="53"/>
      <c r="G109" s="157"/>
      <c r="H109" s="158"/>
      <c r="I109" s="159"/>
      <c r="J109" s="52"/>
      <c r="K109" s="51"/>
      <c r="L109" s="51"/>
      <c r="M109" s="50"/>
      <c r="N109" s="95"/>
      <c r="V109" s="48"/>
    </row>
    <row r="110" spans="1:22" ht="24" customHeight="1" thickBot="1">
      <c r="A110" s="146">
        <f>A106+1</f>
        <v>24</v>
      </c>
      <c r="B110" s="120" t="s">
        <v>336</v>
      </c>
      <c r="C110" s="120" t="s">
        <v>338</v>
      </c>
      <c r="D110" s="120" t="s">
        <v>24</v>
      </c>
      <c r="E110" s="148" t="s">
        <v>340</v>
      </c>
      <c r="F110" s="148"/>
      <c r="G110" s="148" t="s">
        <v>332</v>
      </c>
      <c r="H110" s="149"/>
      <c r="I110" s="92"/>
      <c r="J110" s="68"/>
      <c r="K110" s="68"/>
      <c r="L110" s="68"/>
      <c r="M110" s="67"/>
      <c r="N110" s="95"/>
      <c r="V110" s="48"/>
    </row>
    <row r="111" spans="1:22" ht="13" thickBot="1">
      <c r="A111" s="146"/>
      <c r="B111" s="66"/>
      <c r="C111" s="66"/>
      <c r="D111" s="65"/>
      <c r="E111" s="64"/>
      <c r="F111" s="63"/>
      <c r="G111" s="150"/>
      <c r="H111" s="151"/>
      <c r="I111" s="152"/>
      <c r="J111" s="62"/>
      <c r="K111" s="61"/>
      <c r="L111" s="59"/>
      <c r="M111" s="91"/>
      <c r="N111" s="95"/>
      <c r="V111" s="48"/>
    </row>
    <row r="112" spans="1:22" ht="21.5" thickBot="1">
      <c r="A112" s="146"/>
      <c r="B112" s="116" t="s">
        <v>337</v>
      </c>
      <c r="C112" s="116" t="s">
        <v>339</v>
      </c>
      <c r="D112" s="116" t="s">
        <v>23</v>
      </c>
      <c r="E112" s="153" t="s">
        <v>341</v>
      </c>
      <c r="F112" s="153"/>
      <c r="G112" s="154"/>
      <c r="H112" s="155"/>
      <c r="I112" s="156"/>
      <c r="J112" s="60"/>
      <c r="K112" s="59"/>
      <c r="L112" s="58"/>
      <c r="M112" s="57"/>
      <c r="N112" s="95"/>
      <c r="V112" s="48"/>
    </row>
    <row r="113" spans="1:22" ht="13" thickBot="1">
      <c r="A113" s="147"/>
      <c r="B113" s="56"/>
      <c r="C113" s="56"/>
      <c r="D113" s="55"/>
      <c r="E113" s="54" t="s">
        <v>4</v>
      </c>
      <c r="F113" s="53"/>
      <c r="G113" s="157"/>
      <c r="H113" s="158"/>
      <c r="I113" s="159"/>
      <c r="J113" s="52"/>
      <c r="K113" s="51"/>
      <c r="L113" s="51"/>
      <c r="M113" s="50"/>
      <c r="N113" s="95"/>
      <c r="V113" s="48"/>
    </row>
    <row r="114" spans="1:22" ht="24" customHeight="1" thickBot="1">
      <c r="A114" s="146">
        <f>A110+1</f>
        <v>25</v>
      </c>
      <c r="B114" s="120" t="s">
        <v>336</v>
      </c>
      <c r="C114" s="120" t="s">
        <v>338</v>
      </c>
      <c r="D114" s="120" t="s">
        <v>24</v>
      </c>
      <c r="E114" s="148" t="s">
        <v>340</v>
      </c>
      <c r="F114" s="148"/>
      <c r="G114" s="148" t="s">
        <v>332</v>
      </c>
      <c r="H114" s="149"/>
      <c r="I114" s="92"/>
      <c r="J114" s="68"/>
      <c r="K114" s="68"/>
      <c r="L114" s="68"/>
      <c r="M114" s="67"/>
      <c r="N114" s="95"/>
      <c r="V114" s="48"/>
    </row>
    <row r="115" spans="1:22" ht="13" thickBot="1">
      <c r="A115" s="146"/>
      <c r="B115" s="66"/>
      <c r="C115" s="66"/>
      <c r="D115" s="65"/>
      <c r="E115" s="64"/>
      <c r="F115" s="63"/>
      <c r="G115" s="150"/>
      <c r="H115" s="151"/>
      <c r="I115" s="152"/>
      <c r="J115" s="62"/>
      <c r="K115" s="61"/>
      <c r="L115" s="59"/>
      <c r="M115" s="91"/>
      <c r="N115" s="95"/>
      <c r="V115" s="48"/>
    </row>
    <row r="116" spans="1:22" ht="21.5" thickBot="1">
      <c r="A116" s="146"/>
      <c r="B116" s="116" t="s">
        <v>337</v>
      </c>
      <c r="C116" s="116" t="s">
        <v>339</v>
      </c>
      <c r="D116" s="116" t="s">
        <v>23</v>
      </c>
      <c r="E116" s="153" t="s">
        <v>341</v>
      </c>
      <c r="F116" s="153"/>
      <c r="G116" s="154"/>
      <c r="H116" s="155"/>
      <c r="I116" s="156"/>
      <c r="J116" s="60"/>
      <c r="K116" s="59"/>
      <c r="L116" s="58"/>
      <c r="M116" s="57"/>
      <c r="N116" s="95"/>
      <c r="V116" s="48"/>
    </row>
    <row r="117" spans="1:22" ht="13" thickBot="1">
      <c r="A117" s="147"/>
      <c r="B117" s="56"/>
      <c r="C117" s="56"/>
      <c r="D117" s="55"/>
      <c r="E117" s="54" t="s">
        <v>4</v>
      </c>
      <c r="F117" s="53"/>
      <c r="G117" s="157"/>
      <c r="H117" s="158"/>
      <c r="I117" s="159"/>
      <c r="J117" s="52"/>
      <c r="K117" s="51"/>
      <c r="L117" s="51"/>
      <c r="M117" s="50"/>
      <c r="N117" s="95"/>
      <c r="V117" s="48"/>
    </row>
    <row r="118" spans="1:22" ht="24" customHeight="1" thickBot="1">
      <c r="A118" s="146">
        <f>A114+1</f>
        <v>26</v>
      </c>
      <c r="B118" s="120" t="s">
        <v>336</v>
      </c>
      <c r="C118" s="120" t="s">
        <v>338</v>
      </c>
      <c r="D118" s="120" t="s">
        <v>24</v>
      </c>
      <c r="E118" s="148" t="s">
        <v>340</v>
      </c>
      <c r="F118" s="148"/>
      <c r="G118" s="148" t="s">
        <v>332</v>
      </c>
      <c r="H118" s="149"/>
      <c r="I118" s="92"/>
      <c r="J118" s="68"/>
      <c r="K118" s="68"/>
      <c r="L118" s="68"/>
      <c r="M118" s="67"/>
      <c r="N118" s="95"/>
      <c r="V118" s="48"/>
    </row>
    <row r="119" spans="1:22" ht="13" thickBot="1">
      <c r="A119" s="146"/>
      <c r="B119" s="66"/>
      <c r="C119" s="66"/>
      <c r="D119" s="65"/>
      <c r="E119" s="64"/>
      <c r="F119" s="63"/>
      <c r="G119" s="150"/>
      <c r="H119" s="151"/>
      <c r="I119" s="152"/>
      <c r="J119" s="62"/>
      <c r="K119" s="61"/>
      <c r="L119" s="59"/>
      <c r="M119" s="91"/>
      <c r="N119" s="95"/>
      <c r="V119" s="48"/>
    </row>
    <row r="120" spans="1:22" ht="21.5" thickBot="1">
      <c r="A120" s="146"/>
      <c r="B120" s="116" t="s">
        <v>337</v>
      </c>
      <c r="C120" s="116" t="s">
        <v>339</v>
      </c>
      <c r="D120" s="116" t="s">
        <v>23</v>
      </c>
      <c r="E120" s="153" t="s">
        <v>341</v>
      </c>
      <c r="F120" s="153"/>
      <c r="G120" s="154"/>
      <c r="H120" s="155"/>
      <c r="I120" s="156"/>
      <c r="J120" s="60"/>
      <c r="K120" s="59"/>
      <c r="L120" s="58"/>
      <c r="M120" s="57"/>
      <c r="N120" s="95"/>
      <c r="V120" s="48"/>
    </row>
    <row r="121" spans="1:22" ht="13" thickBot="1">
      <c r="A121" s="147"/>
      <c r="B121" s="56"/>
      <c r="C121" s="56"/>
      <c r="D121" s="55"/>
      <c r="E121" s="54" t="s">
        <v>4</v>
      </c>
      <c r="F121" s="53"/>
      <c r="G121" s="157"/>
      <c r="H121" s="158"/>
      <c r="I121" s="159"/>
      <c r="J121" s="52"/>
      <c r="K121" s="51"/>
      <c r="L121" s="51"/>
      <c r="M121" s="50"/>
      <c r="N121" s="95"/>
      <c r="V121" s="48"/>
    </row>
    <row r="122" spans="1:22" ht="24" customHeight="1" thickBot="1">
      <c r="A122" s="146">
        <f>A118+1</f>
        <v>27</v>
      </c>
      <c r="B122" s="120" t="s">
        <v>336</v>
      </c>
      <c r="C122" s="120" t="s">
        <v>338</v>
      </c>
      <c r="D122" s="120" t="s">
        <v>24</v>
      </c>
      <c r="E122" s="148" t="s">
        <v>340</v>
      </c>
      <c r="F122" s="148"/>
      <c r="G122" s="148" t="s">
        <v>332</v>
      </c>
      <c r="H122" s="149"/>
      <c r="I122" s="92"/>
      <c r="J122" s="68"/>
      <c r="K122" s="68"/>
      <c r="L122" s="68"/>
      <c r="M122" s="67"/>
      <c r="N122" s="95"/>
      <c r="V122" s="48"/>
    </row>
    <row r="123" spans="1:22" ht="13" thickBot="1">
      <c r="A123" s="146"/>
      <c r="B123" s="66"/>
      <c r="C123" s="66"/>
      <c r="D123" s="65"/>
      <c r="E123" s="64"/>
      <c r="F123" s="63"/>
      <c r="G123" s="150"/>
      <c r="H123" s="151"/>
      <c r="I123" s="152"/>
      <c r="J123" s="62"/>
      <c r="K123" s="61"/>
      <c r="L123" s="59"/>
      <c r="M123" s="91"/>
      <c r="N123" s="95"/>
      <c r="V123" s="48"/>
    </row>
    <row r="124" spans="1:22" ht="21.5" thickBot="1">
      <c r="A124" s="146"/>
      <c r="B124" s="116" t="s">
        <v>337</v>
      </c>
      <c r="C124" s="116" t="s">
        <v>339</v>
      </c>
      <c r="D124" s="116" t="s">
        <v>23</v>
      </c>
      <c r="E124" s="153" t="s">
        <v>341</v>
      </c>
      <c r="F124" s="153"/>
      <c r="G124" s="154"/>
      <c r="H124" s="155"/>
      <c r="I124" s="156"/>
      <c r="J124" s="60"/>
      <c r="K124" s="59"/>
      <c r="L124" s="58"/>
      <c r="M124" s="57"/>
      <c r="N124" s="95"/>
      <c r="V124" s="48"/>
    </row>
    <row r="125" spans="1:22" ht="13" thickBot="1">
      <c r="A125" s="147"/>
      <c r="B125" s="56"/>
      <c r="C125" s="56"/>
      <c r="D125" s="55"/>
      <c r="E125" s="54" t="s">
        <v>4</v>
      </c>
      <c r="F125" s="53"/>
      <c r="G125" s="157"/>
      <c r="H125" s="158"/>
      <c r="I125" s="159"/>
      <c r="J125" s="52"/>
      <c r="K125" s="51"/>
      <c r="L125" s="51"/>
      <c r="M125" s="50"/>
      <c r="N125" s="95"/>
      <c r="V125" s="48"/>
    </row>
    <row r="126" spans="1:22" ht="24" customHeight="1" thickBot="1">
      <c r="A126" s="146">
        <f>A122+1</f>
        <v>28</v>
      </c>
      <c r="B126" s="120" t="s">
        <v>336</v>
      </c>
      <c r="C126" s="120" t="s">
        <v>338</v>
      </c>
      <c r="D126" s="120" t="s">
        <v>24</v>
      </c>
      <c r="E126" s="148" t="s">
        <v>340</v>
      </c>
      <c r="F126" s="148"/>
      <c r="G126" s="148" t="s">
        <v>332</v>
      </c>
      <c r="H126" s="149"/>
      <c r="I126" s="92"/>
      <c r="J126" s="68"/>
      <c r="K126" s="68"/>
      <c r="L126" s="68"/>
      <c r="M126" s="67"/>
      <c r="N126" s="95"/>
      <c r="V126" s="48"/>
    </row>
    <row r="127" spans="1:22" ht="13" thickBot="1">
      <c r="A127" s="146"/>
      <c r="B127" s="66"/>
      <c r="C127" s="66"/>
      <c r="D127" s="65"/>
      <c r="E127" s="64"/>
      <c r="F127" s="63"/>
      <c r="G127" s="150"/>
      <c r="H127" s="151"/>
      <c r="I127" s="152"/>
      <c r="J127" s="62"/>
      <c r="K127" s="61"/>
      <c r="L127" s="59"/>
      <c r="M127" s="91"/>
      <c r="N127" s="95"/>
      <c r="V127" s="48"/>
    </row>
    <row r="128" spans="1:22" ht="21.5" thickBot="1">
      <c r="A128" s="146"/>
      <c r="B128" s="116" t="s">
        <v>337</v>
      </c>
      <c r="C128" s="116" t="s">
        <v>339</v>
      </c>
      <c r="D128" s="116" t="s">
        <v>23</v>
      </c>
      <c r="E128" s="153" t="s">
        <v>341</v>
      </c>
      <c r="F128" s="153"/>
      <c r="G128" s="154"/>
      <c r="H128" s="155"/>
      <c r="I128" s="156"/>
      <c r="J128" s="60"/>
      <c r="K128" s="59"/>
      <c r="L128" s="58"/>
      <c r="M128" s="57"/>
      <c r="N128" s="95"/>
      <c r="V128" s="48"/>
    </row>
    <row r="129" spans="1:22" ht="13" thickBot="1">
      <c r="A129" s="147"/>
      <c r="B129" s="56"/>
      <c r="C129" s="56"/>
      <c r="D129" s="55"/>
      <c r="E129" s="54" t="s">
        <v>4</v>
      </c>
      <c r="F129" s="53"/>
      <c r="G129" s="157"/>
      <c r="H129" s="158"/>
      <c r="I129" s="159"/>
      <c r="J129" s="52"/>
      <c r="K129" s="51"/>
      <c r="L129" s="51"/>
      <c r="M129" s="50"/>
      <c r="N129" s="95"/>
      <c r="V129" s="48"/>
    </row>
    <row r="130" spans="1:22" ht="24" customHeight="1" thickBot="1">
      <c r="A130" s="146">
        <f>A126+1</f>
        <v>29</v>
      </c>
      <c r="B130" s="120" t="s">
        <v>336</v>
      </c>
      <c r="C130" s="120" t="s">
        <v>338</v>
      </c>
      <c r="D130" s="120" t="s">
        <v>24</v>
      </c>
      <c r="E130" s="148" t="s">
        <v>340</v>
      </c>
      <c r="F130" s="148"/>
      <c r="G130" s="148" t="s">
        <v>332</v>
      </c>
      <c r="H130" s="149"/>
      <c r="I130" s="92"/>
      <c r="J130" s="68"/>
      <c r="K130" s="68"/>
      <c r="L130" s="68"/>
      <c r="M130" s="67"/>
      <c r="N130" s="95"/>
      <c r="V130" s="48"/>
    </row>
    <row r="131" spans="1:22" ht="13" thickBot="1">
      <c r="A131" s="146"/>
      <c r="B131" s="66"/>
      <c r="C131" s="66"/>
      <c r="D131" s="65"/>
      <c r="E131" s="64"/>
      <c r="F131" s="63"/>
      <c r="G131" s="150"/>
      <c r="H131" s="151"/>
      <c r="I131" s="152"/>
      <c r="J131" s="62"/>
      <c r="K131" s="61"/>
      <c r="L131" s="59"/>
      <c r="M131" s="91"/>
      <c r="N131" s="95"/>
      <c r="V131" s="48"/>
    </row>
    <row r="132" spans="1:22" ht="21.5" thickBot="1">
      <c r="A132" s="146"/>
      <c r="B132" s="116" t="s">
        <v>337</v>
      </c>
      <c r="C132" s="116" t="s">
        <v>339</v>
      </c>
      <c r="D132" s="116" t="s">
        <v>23</v>
      </c>
      <c r="E132" s="153" t="s">
        <v>341</v>
      </c>
      <c r="F132" s="153"/>
      <c r="G132" s="154"/>
      <c r="H132" s="155"/>
      <c r="I132" s="156"/>
      <c r="J132" s="60"/>
      <c r="K132" s="59"/>
      <c r="L132" s="58"/>
      <c r="M132" s="57"/>
      <c r="N132" s="95"/>
      <c r="V132" s="48"/>
    </row>
    <row r="133" spans="1:22" ht="13" thickBot="1">
      <c r="A133" s="147"/>
      <c r="B133" s="56"/>
      <c r="C133" s="56"/>
      <c r="D133" s="55"/>
      <c r="E133" s="54" t="s">
        <v>4</v>
      </c>
      <c r="F133" s="53"/>
      <c r="G133" s="157"/>
      <c r="H133" s="158"/>
      <c r="I133" s="159"/>
      <c r="J133" s="52"/>
      <c r="K133" s="51"/>
      <c r="L133" s="51"/>
      <c r="M133" s="50"/>
      <c r="N133" s="95"/>
      <c r="V133" s="48"/>
    </row>
    <row r="134" spans="1:22" ht="24" customHeight="1" thickBot="1">
      <c r="A134" s="146">
        <f>A130+1</f>
        <v>30</v>
      </c>
      <c r="B134" s="120" t="s">
        <v>336</v>
      </c>
      <c r="C134" s="120" t="s">
        <v>338</v>
      </c>
      <c r="D134" s="120" t="s">
        <v>24</v>
      </c>
      <c r="E134" s="148" t="s">
        <v>340</v>
      </c>
      <c r="F134" s="148"/>
      <c r="G134" s="148" t="s">
        <v>332</v>
      </c>
      <c r="H134" s="149"/>
      <c r="I134" s="92"/>
      <c r="J134" s="68"/>
      <c r="K134" s="68"/>
      <c r="L134" s="68"/>
      <c r="M134" s="67"/>
      <c r="N134" s="95"/>
      <c r="V134" s="48"/>
    </row>
    <row r="135" spans="1:22" ht="13" thickBot="1">
      <c r="A135" s="146"/>
      <c r="B135" s="66"/>
      <c r="C135" s="66"/>
      <c r="D135" s="65"/>
      <c r="E135" s="64"/>
      <c r="F135" s="63"/>
      <c r="G135" s="150"/>
      <c r="H135" s="151"/>
      <c r="I135" s="152"/>
      <c r="J135" s="62"/>
      <c r="K135" s="61"/>
      <c r="L135" s="59"/>
      <c r="M135" s="91"/>
      <c r="N135" s="95"/>
      <c r="V135" s="48"/>
    </row>
    <row r="136" spans="1:22" ht="21.5" thickBot="1">
      <c r="A136" s="146"/>
      <c r="B136" s="116" t="s">
        <v>337</v>
      </c>
      <c r="C136" s="116" t="s">
        <v>339</v>
      </c>
      <c r="D136" s="116" t="s">
        <v>23</v>
      </c>
      <c r="E136" s="153" t="s">
        <v>341</v>
      </c>
      <c r="F136" s="153"/>
      <c r="G136" s="154"/>
      <c r="H136" s="155"/>
      <c r="I136" s="156"/>
      <c r="J136" s="60"/>
      <c r="K136" s="59"/>
      <c r="L136" s="58"/>
      <c r="M136" s="57"/>
      <c r="N136" s="95"/>
      <c r="V136" s="48"/>
    </row>
    <row r="137" spans="1:22" ht="13" thickBot="1">
      <c r="A137" s="147"/>
      <c r="B137" s="56"/>
      <c r="C137" s="56"/>
      <c r="D137" s="55"/>
      <c r="E137" s="54" t="s">
        <v>4</v>
      </c>
      <c r="F137" s="53"/>
      <c r="G137" s="157"/>
      <c r="H137" s="158"/>
      <c r="I137" s="159"/>
      <c r="J137" s="52"/>
      <c r="K137" s="51"/>
      <c r="L137" s="51"/>
      <c r="M137" s="50"/>
      <c r="N137" s="95"/>
      <c r="V137" s="48"/>
    </row>
    <row r="138" spans="1:22" ht="24" customHeight="1" thickBot="1">
      <c r="A138" s="146">
        <f>A134+1</f>
        <v>31</v>
      </c>
      <c r="B138" s="120" t="s">
        <v>336</v>
      </c>
      <c r="C138" s="120" t="s">
        <v>338</v>
      </c>
      <c r="D138" s="120" t="s">
        <v>24</v>
      </c>
      <c r="E138" s="148" t="s">
        <v>340</v>
      </c>
      <c r="F138" s="148"/>
      <c r="G138" s="148" t="s">
        <v>332</v>
      </c>
      <c r="H138" s="149"/>
      <c r="I138" s="92"/>
      <c r="J138" s="68"/>
      <c r="K138" s="68"/>
      <c r="L138" s="68"/>
      <c r="M138" s="67"/>
      <c r="N138" s="95"/>
      <c r="V138" s="48"/>
    </row>
    <row r="139" spans="1:22" ht="13" thickBot="1">
      <c r="A139" s="146"/>
      <c r="B139" s="66"/>
      <c r="C139" s="66"/>
      <c r="D139" s="65"/>
      <c r="E139" s="64"/>
      <c r="F139" s="63"/>
      <c r="G139" s="150"/>
      <c r="H139" s="151"/>
      <c r="I139" s="152"/>
      <c r="J139" s="62"/>
      <c r="K139" s="61"/>
      <c r="L139" s="59"/>
      <c r="M139" s="91"/>
      <c r="N139" s="95"/>
      <c r="V139" s="48"/>
    </row>
    <row r="140" spans="1:22" ht="21.5" thickBot="1">
      <c r="A140" s="146"/>
      <c r="B140" s="116" t="s">
        <v>337</v>
      </c>
      <c r="C140" s="116" t="s">
        <v>339</v>
      </c>
      <c r="D140" s="116" t="s">
        <v>23</v>
      </c>
      <c r="E140" s="153" t="s">
        <v>341</v>
      </c>
      <c r="F140" s="153"/>
      <c r="G140" s="154"/>
      <c r="H140" s="155"/>
      <c r="I140" s="156"/>
      <c r="J140" s="60"/>
      <c r="K140" s="59"/>
      <c r="L140" s="58"/>
      <c r="M140" s="57"/>
      <c r="N140" s="95"/>
      <c r="V140" s="48"/>
    </row>
    <row r="141" spans="1:22" ht="13" thickBot="1">
      <c r="A141" s="147"/>
      <c r="B141" s="56"/>
      <c r="C141" s="56"/>
      <c r="D141" s="55"/>
      <c r="E141" s="54" t="s">
        <v>4</v>
      </c>
      <c r="F141" s="53"/>
      <c r="G141" s="157"/>
      <c r="H141" s="158"/>
      <c r="I141" s="159"/>
      <c r="J141" s="52"/>
      <c r="K141" s="51"/>
      <c r="L141" s="51"/>
      <c r="M141" s="50"/>
      <c r="N141" s="95"/>
      <c r="V141" s="48"/>
    </row>
    <row r="142" spans="1:22" ht="24" customHeight="1" thickBot="1">
      <c r="A142" s="146">
        <f>A138+1</f>
        <v>32</v>
      </c>
      <c r="B142" s="120" t="s">
        <v>336</v>
      </c>
      <c r="C142" s="120" t="s">
        <v>338</v>
      </c>
      <c r="D142" s="120" t="s">
        <v>24</v>
      </c>
      <c r="E142" s="148" t="s">
        <v>340</v>
      </c>
      <c r="F142" s="148"/>
      <c r="G142" s="148" t="s">
        <v>332</v>
      </c>
      <c r="H142" s="149"/>
      <c r="I142" s="92"/>
      <c r="J142" s="68"/>
      <c r="K142" s="68"/>
      <c r="L142" s="68"/>
      <c r="M142" s="67"/>
      <c r="N142" s="95"/>
      <c r="V142" s="48"/>
    </row>
    <row r="143" spans="1:22" ht="13" thickBot="1">
      <c r="A143" s="146"/>
      <c r="B143" s="66"/>
      <c r="C143" s="66"/>
      <c r="D143" s="65"/>
      <c r="E143" s="64"/>
      <c r="F143" s="63"/>
      <c r="G143" s="150"/>
      <c r="H143" s="151"/>
      <c r="I143" s="152"/>
      <c r="J143" s="62"/>
      <c r="K143" s="61"/>
      <c r="L143" s="59"/>
      <c r="M143" s="91"/>
      <c r="N143" s="95"/>
      <c r="V143" s="48"/>
    </row>
    <row r="144" spans="1:22" ht="21.5" thickBot="1">
      <c r="A144" s="146"/>
      <c r="B144" s="116" t="s">
        <v>337</v>
      </c>
      <c r="C144" s="116" t="s">
        <v>339</v>
      </c>
      <c r="D144" s="116" t="s">
        <v>23</v>
      </c>
      <c r="E144" s="153" t="s">
        <v>341</v>
      </c>
      <c r="F144" s="153"/>
      <c r="G144" s="154"/>
      <c r="H144" s="155"/>
      <c r="I144" s="156"/>
      <c r="J144" s="60"/>
      <c r="K144" s="59"/>
      <c r="L144" s="58"/>
      <c r="M144" s="57"/>
      <c r="N144" s="95"/>
      <c r="V144" s="48"/>
    </row>
    <row r="145" spans="1:22" ht="13" thickBot="1">
      <c r="A145" s="147"/>
      <c r="B145" s="56"/>
      <c r="C145" s="56"/>
      <c r="D145" s="55"/>
      <c r="E145" s="54" t="s">
        <v>4</v>
      </c>
      <c r="F145" s="53"/>
      <c r="G145" s="157"/>
      <c r="H145" s="158"/>
      <c r="I145" s="159"/>
      <c r="J145" s="52"/>
      <c r="K145" s="51"/>
      <c r="L145" s="51"/>
      <c r="M145" s="50"/>
      <c r="N145" s="95"/>
      <c r="V145" s="48"/>
    </row>
    <row r="146" spans="1:22" ht="24" customHeight="1" thickBot="1">
      <c r="A146" s="146">
        <f>A142+1</f>
        <v>33</v>
      </c>
      <c r="B146" s="120" t="s">
        <v>336</v>
      </c>
      <c r="C146" s="120" t="s">
        <v>338</v>
      </c>
      <c r="D146" s="120" t="s">
        <v>24</v>
      </c>
      <c r="E146" s="148" t="s">
        <v>340</v>
      </c>
      <c r="F146" s="148"/>
      <c r="G146" s="148" t="s">
        <v>332</v>
      </c>
      <c r="H146" s="149"/>
      <c r="I146" s="92"/>
      <c r="J146" s="68"/>
      <c r="K146" s="68"/>
      <c r="L146" s="68"/>
      <c r="M146" s="67"/>
      <c r="N146" s="95"/>
      <c r="V146" s="48"/>
    </row>
    <row r="147" spans="1:22" ht="13" thickBot="1">
      <c r="A147" s="146"/>
      <c r="B147" s="66"/>
      <c r="C147" s="66"/>
      <c r="D147" s="65"/>
      <c r="E147" s="64"/>
      <c r="F147" s="63"/>
      <c r="G147" s="150"/>
      <c r="H147" s="151"/>
      <c r="I147" s="152"/>
      <c r="J147" s="62"/>
      <c r="K147" s="61"/>
      <c r="L147" s="59"/>
      <c r="M147" s="91"/>
      <c r="N147" s="95"/>
      <c r="V147" s="48"/>
    </row>
    <row r="148" spans="1:22" ht="21.5" thickBot="1">
      <c r="A148" s="146"/>
      <c r="B148" s="116" t="s">
        <v>337</v>
      </c>
      <c r="C148" s="116" t="s">
        <v>339</v>
      </c>
      <c r="D148" s="116" t="s">
        <v>23</v>
      </c>
      <c r="E148" s="153" t="s">
        <v>341</v>
      </c>
      <c r="F148" s="153"/>
      <c r="G148" s="154"/>
      <c r="H148" s="155"/>
      <c r="I148" s="156"/>
      <c r="J148" s="60"/>
      <c r="K148" s="59"/>
      <c r="L148" s="58"/>
      <c r="M148" s="57"/>
      <c r="N148" s="95"/>
      <c r="V148" s="48"/>
    </row>
    <row r="149" spans="1:22" ht="13" thickBot="1">
      <c r="A149" s="147"/>
      <c r="B149" s="56"/>
      <c r="C149" s="56"/>
      <c r="D149" s="55"/>
      <c r="E149" s="54" t="s">
        <v>4</v>
      </c>
      <c r="F149" s="53"/>
      <c r="G149" s="157"/>
      <c r="H149" s="158"/>
      <c r="I149" s="159"/>
      <c r="J149" s="52"/>
      <c r="K149" s="51"/>
      <c r="L149" s="51"/>
      <c r="M149" s="50"/>
      <c r="N149" s="95"/>
      <c r="V149" s="48"/>
    </row>
    <row r="150" spans="1:22" ht="24" customHeight="1" thickBot="1">
      <c r="A150" s="146">
        <f>A146+1</f>
        <v>34</v>
      </c>
      <c r="B150" s="120" t="s">
        <v>336</v>
      </c>
      <c r="C150" s="120" t="s">
        <v>338</v>
      </c>
      <c r="D150" s="120" t="s">
        <v>24</v>
      </c>
      <c r="E150" s="148" t="s">
        <v>340</v>
      </c>
      <c r="F150" s="148"/>
      <c r="G150" s="148" t="s">
        <v>332</v>
      </c>
      <c r="H150" s="149"/>
      <c r="I150" s="92"/>
      <c r="J150" s="68"/>
      <c r="K150" s="68"/>
      <c r="L150" s="68"/>
      <c r="M150" s="67"/>
      <c r="N150" s="95"/>
      <c r="V150" s="48"/>
    </row>
    <row r="151" spans="1:22" ht="13" thickBot="1">
      <c r="A151" s="146"/>
      <c r="B151" s="66"/>
      <c r="C151" s="66"/>
      <c r="D151" s="65"/>
      <c r="E151" s="64"/>
      <c r="F151" s="63"/>
      <c r="G151" s="150"/>
      <c r="H151" s="151"/>
      <c r="I151" s="152"/>
      <c r="J151" s="62"/>
      <c r="K151" s="61"/>
      <c r="L151" s="59"/>
      <c r="M151" s="91"/>
      <c r="N151" s="95"/>
      <c r="V151" s="48"/>
    </row>
    <row r="152" spans="1:22" ht="21.5" thickBot="1">
      <c r="A152" s="146"/>
      <c r="B152" s="116" t="s">
        <v>337</v>
      </c>
      <c r="C152" s="116" t="s">
        <v>339</v>
      </c>
      <c r="D152" s="116" t="s">
        <v>23</v>
      </c>
      <c r="E152" s="153" t="s">
        <v>341</v>
      </c>
      <c r="F152" s="153"/>
      <c r="G152" s="154"/>
      <c r="H152" s="155"/>
      <c r="I152" s="156"/>
      <c r="J152" s="60"/>
      <c r="K152" s="59"/>
      <c r="L152" s="58"/>
      <c r="M152" s="57"/>
      <c r="N152" s="95"/>
      <c r="V152" s="48"/>
    </row>
    <row r="153" spans="1:22" ht="13" thickBot="1">
      <c r="A153" s="147"/>
      <c r="B153" s="56"/>
      <c r="C153" s="56"/>
      <c r="D153" s="55"/>
      <c r="E153" s="54" t="s">
        <v>4</v>
      </c>
      <c r="F153" s="53"/>
      <c r="G153" s="157"/>
      <c r="H153" s="158"/>
      <c r="I153" s="159"/>
      <c r="J153" s="52"/>
      <c r="K153" s="51"/>
      <c r="L153" s="51"/>
      <c r="M153" s="50"/>
      <c r="N153" s="95"/>
      <c r="V153" s="48"/>
    </row>
    <row r="154" spans="1:22" ht="24" customHeight="1" thickBot="1">
      <c r="A154" s="146">
        <f>A150+1</f>
        <v>35</v>
      </c>
      <c r="B154" s="120" t="s">
        <v>336</v>
      </c>
      <c r="C154" s="120" t="s">
        <v>338</v>
      </c>
      <c r="D154" s="120" t="s">
        <v>24</v>
      </c>
      <c r="E154" s="148" t="s">
        <v>340</v>
      </c>
      <c r="F154" s="148"/>
      <c r="G154" s="148" t="s">
        <v>332</v>
      </c>
      <c r="H154" s="149"/>
      <c r="I154" s="92"/>
      <c r="J154" s="68"/>
      <c r="K154" s="68"/>
      <c r="L154" s="68"/>
      <c r="M154" s="67"/>
      <c r="N154" s="95"/>
      <c r="V154" s="48"/>
    </row>
    <row r="155" spans="1:22" ht="13" thickBot="1">
      <c r="A155" s="146"/>
      <c r="B155" s="66"/>
      <c r="C155" s="66"/>
      <c r="D155" s="65"/>
      <c r="E155" s="64"/>
      <c r="F155" s="63"/>
      <c r="G155" s="150"/>
      <c r="H155" s="151"/>
      <c r="I155" s="152"/>
      <c r="J155" s="62"/>
      <c r="K155" s="61"/>
      <c r="L155" s="59"/>
      <c r="M155" s="91"/>
      <c r="N155" s="95"/>
      <c r="V155" s="48"/>
    </row>
    <row r="156" spans="1:22" ht="21.5" thickBot="1">
      <c r="A156" s="146"/>
      <c r="B156" s="116" t="s">
        <v>337</v>
      </c>
      <c r="C156" s="116" t="s">
        <v>339</v>
      </c>
      <c r="D156" s="116" t="s">
        <v>23</v>
      </c>
      <c r="E156" s="153" t="s">
        <v>341</v>
      </c>
      <c r="F156" s="153"/>
      <c r="G156" s="154"/>
      <c r="H156" s="155"/>
      <c r="I156" s="156"/>
      <c r="J156" s="60"/>
      <c r="K156" s="59"/>
      <c r="L156" s="58"/>
      <c r="M156" s="57"/>
      <c r="N156" s="95"/>
      <c r="V156" s="48"/>
    </row>
    <row r="157" spans="1:22" ht="13" thickBot="1">
      <c r="A157" s="147"/>
      <c r="B157" s="56"/>
      <c r="C157" s="56"/>
      <c r="D157" s="55"/>
      <c r="E157" s="54" t="s">
        <v>4</v>
      </c>
      <c r="F157" s="53"/>
      <c r="G157" s="157"/>
      <c r="H157" s="158"/>
      <c r="I157" s="159"/>
      <c r="J157" s="52"/>
      <c r="K157" s="51"/>
      <c r="L157" s="51"/>
      <c r="M157" s="50"/>
      <c r="N157" s="95"/>
      <c r="V157" s="48"/>
    </row>
    <row r="158" spans="1:22" ht="24" customHeight="1" thickBot="1">
      <c r="A158" s="146">
        <f>A154+1</f>
        <v>36</v>
      </c>
      <c r="B158" s="120" t="s">
        <v>336</v>
      </c>
      <c r="C158" s="120" t="s">
        <v>338</v>
      </c>
      <c r="D158" s="120" t="s">
        <v>24</v>
      </c>
      <c r="E158" s="148" t="s">
        <v>340</v>
      </c>
      <c r="F158" s="148"/>
      <c r="G158" s="148" t="s">
        <v>332</v>
      </c>
      <c r="H158" s="149"/>
      <c r="I158" s="92"/>
      <c r="J158" s="68"/>
      <c r="K158" s="68"/>
      <c r="L158" s="68"/>
      <c r="M158" s="67"/>
      <c r="N158" s="95"/>
      <c r="V158" s="48"/>
    </row>
    <row r="159" spans="1:22" ht="13" thickBot="1">
      <c r="A159" s="146"/>
      <c r="B159" s="66"/>
      <c r="C159" s="66"/>
      <c r="D159" s="65"/>
      <c r="E159" s="64"/>
      <c r="F159" s="63"/>
      <c r="G159" s="150"/>
      <c r="H159" s="151"/>
      <c r="I159" s="152"/>
      <c r="J159" s="62"/>
      <c r="K159" s="61"/>
      <c r="L159" s="59"/>
      <c r="M159" s="91"/>
      <c r="N159" s="95"/>
      <c r="V159" s="48"/>
    </row>
    <row r="160" spans="1:22" ht="21.5" thickBot="1">
      <c r="A160" s="146"/>
      <c r="B160" s="116" t="s">
        <v>337</v>
      </c>
      <c r="C160" s="116" t="s">
        <v>339</v>
      </c>
      <c r="D160" s="116" t="s">
        <v>23</v>
      </c>
      <c r="E160" s="153" t="s">
        <v>341</v>
      </c>
      <c r="F160" s="153"/>
      <c r="G160" s="154"/>
      <c r="H160" s="155"/>
      <c r="I160" s="156"/>
      <c r="J160" s="60"/>
      <c r="K160" s="59"/>
      <c r="L160" s="58"/>
      <c r="M160" s="57"/>
      <c r="N160" s="95"/>
      <c r="V160" s="48"/>
    </row>
    <row r="161" spans="1:22" ht="13" thickBot="1">
      <c r="A161" s="147"/>
      <c r="B161" s="56"/>
      <c r="C161" s="56"/>
      <c r="D161" s="55"/>
      <c r="E161" s="54" t="s">
        <v>4</v>
      </c>
      <c r="F161" s="53"/>
      <c r="G161" s="157"/>
      <c r="H161" s="158"/>
      <c r="I161" s="159"/>
      <c r="J161" s="52"/>
      <c r="K161" s="51"/>
      <c r="L161" s="51"/>
      <c r="M161" s="50"/>
      <c r="N161" s="95"/>
      <c r="V161" s="48"/>
    </row>
    <row r="162" spans="1:22" ht="24" customHeight="1" thickBot="1">
      <c r="A162" s="146">
        <f>A158+1</f>
        <v>37</v>
      </c>
      <c r="B162" s="120" t="s">
        <v>336</v>
      </c>
      <c r="C162" s="120" t="s">
        <v>338</v>
      </c>
      <c r="D162" s="120" t="s">
        <v>24</v>
      </c>
      <c r="E162" s="148" t="s">
        <v>340</v>
      </c>
      <c r="F162" s="148"/>
      <c r="G162" s="148" t="s">
        <v>332</v>
      </c>
      <c r="H162" s="149"/>
      <c r="I162" s="92"/>
      <c r="J162" s="68"/>
      <c r="K162" s="68"/>
      <c r="L162" s="68"/>
      <c r="M162" s="67"/>
      <c r="N162" s="95"/>
      <c r="V162" s="48"/>
    </row>
    <row r="163" spans="1:22" ht="13" thickBot="1">
      <c r="A163" s="146"/>
      <c r="B163" s="66"/>
      <c r="C163" s="66"/>
      <c r="D163" s="65"/>
      <c r="E163" s="64"/>
      <c r="F163" s="63"/>
      <c r="G163" s="150"/>
      <c r="H163" s="151"/>
      <c r="I163" s="152"/>
      <c r="J163" s="62"/>
      <c r="K163" s="61"/>
      <c r="L163" s="59"/>
      <c r="M163" s="91"/>
      <c r="N163" s="95"/>
      <c r="V163" s="48"/>
    </row>
    <row r="164" spans="1:22" ht="21.5" thickBot="1">
      <c r="A164" s="146"/>
      <c r="B164" s="116" t="s">
        <v>337</v>
      </c>
      <c r="C164" s="116" t="s">
        <v>339</v>
      </c>
      <c r="D164" s="116" t="s">
        <v>23</v>
      </c>
      <c r="E164" s="153" t="s">
        <v>341</v>
      </c>
      <c r="F164" s="153"/>
      <c r="G164" s="154"/>
      <c r="H164" s="155"/>
      <c r="I164" s="156"/>
      <c r="J164" s="60"/>
      <c r="K164" s="59"/>
      <c r="L164" s="58"/>
      <c r="M164" s="57"/>
      <c r="N164" s="95"/>
      <c r="V164" s="48"/>
    </row>
    <row r="165" spans="1:22" ht="13" thickBot="1">
      <c r="A165" s="147"/>
      <c r="B165" s="56"/>
      <c r="C165" s="56"/>
      <c r="D165" s="55"/>
      <c r="E165" s="54" t="s">
        <v>4</v>
      </c>
      <c r="F165" s="53"/>
      <c r="G165" s="157"/>
      <c r="H165" s="158"/>
      <c r="I165" s="159"/>
      <c r="J165" s="52"/>
      <c r="K165" s="51"/>
      <c r="L165" s="51"/>
      <c r="M165" s="50"/>
      <c r="N165" s="95"/>
      <c r="V165" s="48"/>
    </row>
    <row r="166" spans="1:22" ht="24" customHeight="1" thickBot="1">
      <c r="A166" s="146">
        <f>A162+1</f>
        <v>38</v>
      </c>
      <c r="B166" s="120" t="s">
        <v>336</v>
      </c>
      <c r="C166" s="120" t="s">
        <v>338</v>
      </c>
      <c r="D166" s="120" t="s">
        <v>24</v>
      </c>
      <c r="E166" s="148" t="s">
        <v>340</v>
      </c>
      <c r="F166" s="148"/>
      <c r="G166" s="148" t="s">
        <v>332</v>
      </c>
      <c r="H166" s="149"/>
      <c r="I166" s="92"/>
      <c r="J166" s="68"/>
      <c r="K166" s="68"/>
      <c r="L166" s="68"/>
      <c r="M166" s="67"/>
      <c r="N166" s="95"/>
      <c r="V166" s="48"/>
    </row>
    <row r="167" spans="1:22" ht="13" thickBot="1">
      <c r="A167" s="146"/>
      <c r="B167" s="66"/>
      <c r="C167" s="66"/>
      <c r="D167" s="65"/>
      <c r="E167" s="64"/>
      <c r="F167" s="63"/>
      <c r="G167" s="150"/>
      <c r="H167" s="151"/>
      <c r="I167" s="152"/>
      <c r="J167" s="62"/>
      <c r="K167" s="61"/>
      <c r="L167" s="59"/>
      <c r="M167" s="91"/>
      <c r="N167" s="95"/>
      <c r="V167" s="48"/>
    </row>
    <row r="168" spans="1:22" ht="21.5" thickBot="1">
      <c r="A168" s="146"/>
      <c r="B168" s="116" t="s">
        <v>337</v>
      </c>
      <c r="C168" s="116" t="s">
        <v>339</v>
      </c>
      <c r="D168" s="116" t="s">
        <v>23</v>
      </c>
      <c r="E168" s="153" t="s">
        <v>341</v>
      </c>
      <c r="F168" s="153"/>
      <c r="G168" s="154"/>
      <c r="H168" s="155"/>
      <c r="I168" s="156"/>
      <c r="J168" s="60"/>
      <c r="K168" s="59"/>
      <c r="L168" s="58"/>
      <c r="M168" s="57"/>
      <c r="N168" s="95"/>
      <c r="V168" s="48"/>
    </row>
    <row r="169" spans="1:22" ht="13" thickBot="1">
      <c r="A169" s="147"/>
      <c r="B169" s="56"/>
      <c r="C169" s="56"/>
      <c r="D169" s="55"/>
      <c r="E169" s="54" t="s">
        <v>4</v>
      </c>
      <c r="F169" s="53"/>
      <c r="G169" s="157"/>
      <c r="H169" s="158"/>
      <c r="I169" s="159"/>
      <c r="J169" s="52"/>
      <c r="K169" s="51"/>
      <c r="L169" s="51"/>
      <c r="M169" s="50"/>
      <c r="N169" s="95"/>
      <c r="V169" s="48"/>
    </row>
    <row r="170" spans="1:22" ht="24" customHeight="1" thickBot="1">
      <c r="A170" s="146">
        <f>A166+1</f>
        <v>39</v>
      </c>
      <c r="B170" s="120" t="s">
        <v>336</v>
      </c>
      <c r="C170" s="120" t="s">
        <v>338</v>
      </c>
      <c r="D170" s="120" t="s">
        <v>24</v>
      </c>
      <c r="E170" s="148" t="s">
        <v>340</v>
      </c>
      <c r="F170" s="148"/>
      <c r="G170" s="148" t="s">
        <v>332</v>
      </c>
      <c r="H170" s="149"/>
      <c r="I170" s="92"/>
      <c r="J170" s="68"/>
      <c r="K170" s="68"/>
      <c r="L170" s="68"/>
      <c r="M170" s="67"/>
      <c r="N170" s="95"/>
      <c r="V170" s="48"/>
    </row>
    <row r="171" spans="1:22" ht="13" thickBot="1">
      <c r="A171" s="146"/>
      <c r="B171" s="66"/>
      <c r="C171" s="66"/>
      <c r="D171" s="65"/>
      <c r="E171" s="64"/>
      <c r="F171" s="63"/>
      <c r="G171" s="150"/>
      <c r="H171" s="151"/>
      <c r="I171" s="152"/>
      <c r="J171" s="62"/>
      <c r="K171" s="61"/>
      <c r="L171" s="59"/>
      <c r="M171" s="91"/>
      <c r="N171" s="95"/>
      <c r="V171" s="48"/>
    </row>
    <row r="172" spans="1:22" ht="21.5" thickBot="1">
      <c r="A172" s="146"/>
      <c r="B172" s="116" t="s">
        <v>337</v>
      </c>
      <c r="C172" s="116" t="s">
        <v>339</v>
      </c>
      <c r="D172" s="116" t="s">
        <v>23</v>
      </c>
      <c r="E172" s="153" t="s">
        <v>341</v>
      </c>
      <c r="F172" s="153"/>
      <c r="G172" s="154"/>
      <c r="H172" s="155"/>
      <c r="I172" s="156"/>
      <c r="J172" s="60"/>
      <c r="K172" s="59"/>
      <c r="L172" s="58"/>
      <c r="M172" s="57"/>
      <c r="N172" s="95"/>
      <c r="V172" s="48"/>
    </row>
    <row r="173" spans="1:22" ht="13" thickBot="1">
      <c r="A173" s="147"/>
      <c r="B173" s="56"/>
      <c r="C173" s="56"/>
      <c r="D173" s="55"/>
      <c r="E173" s="54" t="s">
        <v>4</v>
      </c>
      <c r="F173" s="53"/>
      <c r="G173" s="157"/>
      <c r="H173" s="158"/>
      <c r="I173" s="159"/>
      <c r="J173" s="52"/>
      <c r="K173" s="51"/>
      <c r="L173" s="51"/>
      <c r="M173" s="50"/>
      <c r="N173" s="95"/>
      <c r="V173" s="48"/>
    </row>
    <row r="174" spans="1:22" ht="24" customHeight="1" thickBot="1">
      <c r="A174" s="146">
        <f>A170+1</f>
        <v>40</v>
      </c>
      <c r="B174" s="120" t="s">
        <v>336</v>
      </c>
      <c r="C174" s="120" t="s">
        <v>338</v>
      </c>
      <c r="D174" s="120" t="s">
        <v>24</v>
      </c>
      <c r="E174" s="148" t="s">
        <v>340</v>
      </c>
      <c r="F174" s="148"/>
      <c r="G174" s="148" t="s">
        <v>332</v>
      </c>
      <c r="H174" s="149"/>
      <c r="I174" s="92"/>
      <c r="J174" s="68"/>
      <c r="K174" s="68"/>
      <c r="L174" s="68"/>
      <c r="M174" s="67"/>
      <c r="N174" s="95"/>
      <c r="V174" s="48"/>
    </row>
    <row r="175" spans="1:22" ht="13" thickBot="1">
      <c r="A175" s="146"/>
      <c r="B175" s="66"/>
      <c r="C175" s="66"/>
      <c r="D175" s="65"/>
      <c r="E175" s="64"/>
      <c r="F175" s="63"/>
      <c r="G175" s="150"/>
      <c r="H175" s="151"/>
      <c r="I175" s="152"/>
      <c r="J175" s="62"/>
      <c r="K175" s="61"/>
      <c r="L175" s="59"/>
      <c r="M175" s="91"/>
      <c r="N175" s="95"/>
      <c r="V175" s="48"/>
    </row>
    <row r="176" spans="1:22" ht="21.5" thickBot="1">
      <c r="A176" s="146"/>
      <c r="B176" s="116" t="s">
        <v>337</v>
      </c>
      <c r="C176" s="116" t="s">
        <v>339</v>
      </c>
      <c r="D176" s="116" t="s">
        <v>23</v>
      </c>
      <c r="E176" s="153" t="s">
        <v>341</v>
      </c>
      <c r="F176" s="153"/>
      <c r="G176" s="154"/>
      <c r="H176" s="155"/>
      <c r="I176" s="156"/>
      <c r="J176" s="60"/>
      <c r="K176" s="59"/>
      <c r="L176" s="58"/>
      <c r="M176" s="57"/>
      <c r="N176" s="95"/>
      <c r="V176" s="48"/>
    </row>
    <row r="177" spans="1:22" ht="13" thickBot="1">
      <c r="A177" s="147"/>
      <c r="B177" s="56"/>
      <c r="C177" s="56"/>
      <c r="D177" s="55"/>
      <c r="E177" s="54" t="s">
        <v>4</v>
      </c>
      <c r="F177" s="53"/>
      <c r="G177" s="157"/>
      <c r="H177" s="158"/>
      <c r="I177" s="159"/>
      <c r="J177" s="52"/>
      <c r="K177" s="51"/>
      <c r="L177" s="51"/>
      <c r="M177" s="50"/>
      <c r="N177" s="95"/>
      <c r="V177" s="48"/>
    </row>
    <row r="178" spans="1:22" ht="24" customHeight="1" thickBot="1">
      <c r="A178" s="146">
        <f>A174+1</f>
        <v>41</v>
      </c>
      <c r="B178" s="120" t="s">
        <v>336</v>
      </c>
      <c r="C178" s="120" t="s">
        <v>338</v>
      </c>
      <c r="D178" s="120" t="s">
        <v>24</v>
      </c>
      <c r="E178" s="148" t="s">
        <v>340</v>
      </c>
      <c r="F178" s="148"/>
      <c r="G178" s="148" t="s">
        <v>332</v>
      </c>
      <c r="H178" s="149"/>
      <c r="I178" s="92"/>
      <c r="J178" s="68"/>
      <c r="K178" s="68"/>
      <c r="L178" s="68"/>
      <c r="M178" s="67"/>
      <c r="N178" s="95"/>
      <c r="V178" s="48"/>
    </row>
    <row r="179" spans="1:22" ht="13" thickBot="1">
      <c r="A179" s="146"/>
      <c r="B179" s="66"/>
      <c r="C179" s="66"/>
      <c r="D179" s="65"/>
      <c r="E179" s="64"/>
      <c r="F179" s="63"/>
      <c r="G179" s="150"/>
      <c r="H179" s="151"/>
      <c r="I179" s="152"/>
      <c r="J179" s="62"/>
      <c r="K179" s="61"/>
      <c r="L179" s="59"/>
      <c r="M179" s="91"/>
      <c r="N179" s="95"/>
      <c r="V179" s="48">
        <f>G179</f>
        <v>0</v>
      </c>
    </row>
    <row r="180" spans="1:22" ht="21.5" thickBot="1">
      <c r="A180" s="146"/>
      <c r="B180" s="116" t="s">
        <v>337</v>
      </c>
      <c r="C180" s="116" t="s">
        <v>339</v>
      </c>
      <c r="D180" s="116" t="s">
        <v>23</v>
      </c>
      <c r="E180" s="153" t="s">
        <v>341</v>
      </c>
      <c r="F180" s="153"/>
      <c r="G180" s="154"/>
      <c r="H180" s="155"/>
      <c r="I180" s="156"/>
      <c r="J180" s="60"/>
      <c r="K180" s="59"/>
      <c r="L180" s="58"/>
      <c r="M180" s="57"/>
      <c r="N180" s="95"/>
      <c r="V180" s="48"/>
    </row>
    <row r="181" spans="1:22" ht="13" thickBot="1">
      <c r="A181" s="147"/>
      <c r="B181" s="56"/>
      <c r="C181" s="56"/>
      <c r="D181" s="55"/>
      <c r="E181" s="54" t="s">
        <v>4</v>
      </c>
      <c r="F181" s="53"/>
      <c r="G181" s="157"/>
      <c r="H181" s="158"/>
      <c r="I181" s="159"/>
      <c r="J181" s="52"/>
      <c r="K181" s="51"/>
      <c r="L181" s="51"/>
      <c r="M181" s="50"/>
      <c r="N181" s="95"/>
      <c r="V181" s="48"/>
    </row>
    <row r="182" spans="1:22" ht="24" customHeight="1" thickBot="1">
      <c r="A182" s="146">
        <f>A178+1</f>
        <v>42</v>
      </c>
      <c r="B182" s="120" t="s">
        <v>336</v>
      </c>
      <c r="C182" s="120" t="s">
        <v>338</v>
      </c>
      <c r="D182" s="120" t="s">
        <v>24</v>
      </c>
      <c r="E182" s="148" t="s">
        <v>340</v>
      </c>
      <c r="F182" s="148"/>
      <c r="G182" s="148" t="s">
        <v>332</v>
      </c>
      <c r="H182" s="149"/>
      <c r="I182" s="92"/>
      <c r="J182" s="68"/>
      <c r="K182" s="68"/>
      <c r="L182" s="68"/>
      <c r="M182" s="67"/>
      <c r="N182" s="95"/>
      <c r="V182" s="48"/>
    </row>
    <row r="183" spans="1:22" ht="13" thickBot="1">
      <c r="A183" s="146"/>
      <c r="B183" s="66"/>
      <c r="C183" s="66"/>
      <c r="D183" s="65"/>
      <c r="E183" s="64"/>
      <c r="F183" s="63"/>
      <c r="G183" s="150"/>
      <c r="H183" s="151"/>
      <c r="I183" s="152"/>
      <c r="J183" s="62"/>
      <c r="K183" s="61"/>
      <c r="L183" s="59"/>
      <c r="M183" s="91"/>
      <c r="N183" s="95"/>
      <c r="V183" s="48">
        <f>G183</f>
        <v>0</v>
      </c>
    </row>
    <row r="184" spans="1:22" ht="21.5" thickBot="1">
      <c r="A184" s="146"/>
      <c r="B184" s="116" t="s">
        <v>337</v>
      </c>
      <c r="C184" s="116" t="s">
        <v>339</v>
      </c>
      <c r="D184" s="116" t="s">
        <v>23</v>
      </c>
      <c r="E184" s="153" t="s">
        <v>341</v>
      </c>
      <c r="F184" s="153"/>
      <c r="G184" s="154"/>
      <c r="H184" s="155"/>
      <c r="I184" s="156"/>
      <c r="J184" s="60"/>
      <c r="K184" s="59"/>
      <c r="L184" s="58"/>
      <c r="M184" s="57"/>
      <c r="N184" s="95"/>
      <c r="V184" s="48"/>
    </row>
    <row r="185" spans="1:22" ht="13" thickBot="1">
      <c r="A185" s="147"/>
      <c r="B185" s="56"/>
      <c r="C185" s="56"/>
      <c r="D185" s="55"/>
      <c r="E185" s="54" t="s">
        <v>4</v>
      </c>
      <c r="F185" s="53"/>
      <c r="G185" s="157"/>
      <c r="H185" s="158"/>
      <c r="I185" s="159"/>
      <c r="J185" s="52"/>
      <c r="K185" s="51"/>
      <c r="L185" s="51"/>
      <c r="M185" s="50"/>
      <c r="N185" s="95"/>
      <c r="V185" s="48"/>
    </row>
    <row r="186" spans="1:22" ht="24" customHeight="1" thickBot="1">
      <c r="A186" s="146">
        <f>A182+1</f>
        <v>43</v>
      </c>
      <c r="B186" s="120" t="s">
        <v>336</v>
      </c>
      <c r="C186" s="120" t="s">
        <v>338</v>
      </c>
      <c r="D186" s="120" t="s">
        <v>24</v>
      </c>
      <c r="E186" s="148" t="s">
        <v>340</v>
      </c>
      <c r="F186" s="148"/>
      <c r="G186" s="148" t="s">
        <v>332</v>
      </c>
      <c r="H186" s="149"/>
      <c r="I186" s="92"/>
      <c r="J186" s="68"/>
      <c r="K186" s="68"/>
      <c r="L186" s="68"/>
      <c r="M186" s="67"/>
      <c r="N186" s="95"/>
      <c r="V186" s="48"/>
    </row>
    <row r="187" spans="1:22" ht="13" thickBot="1">
      <c r="A187" s="146"/>
      <c r="B187" s="66"/>
      <c r="C187" s="66"/>
      <c r="D187" s="65"/>
      <c r="E187" s="64"/>
      <c r="F187" s="63"/>
      <c r="G187" s="150"/>
      <c r="H187" s="151"/>
      <c r="I187" s="152"/>
      <c r="J187" s="62"/>
      <c r="K187" s="61"/>
      <c r="L187" s="59"/>
      <c r="M187" s="91"/>
      <c r="N187" s="95"/>
      <c r="V187" s="48">
        <f>G187</f>
        <v>0</v>
      </c>
    </row>
    <row r="188" spans="1:22" ht="21.5" thickBot="1">
      <c r="A188" s="146"/>
      <c r="B188" s="116" t="s">
        <v>337</v>
      </c>
      <c r="C188" s="116" t="s">
        <v>339</v>
      </c>
      <c r="D188" s="116" t="s">
        <v>23</v>
      </c>
      <c r="E188" s="153" t="s">
        <v>341</v>
      </c>
      <c r="F188" s="153"/>
      <c r="G188" s="154"/>
      <c r="H188" s="155"/>
      <c r="I188" s="156"/>
      <c r="J188" s="60"/>
      <c r="K188" s="59"/>
      <c r="L188" s="58"/>
      <c r="M188" s="57"/>
      <c r="N188" s="95"/>
      <c r="V188" s="48"/>
    </row>
    <row r="189" spans="1:22" ht="13" thickBot="1">
      <c r="A189" s="147"/>
      <c r="B189" s="56"/>
      <c r="C189" s="56"/>
      <c r="D189" s="55"/>
      <c r="E189" s="54" t="s">
        <v>4</v>
      </c>
      <c r="F189" s="53"/>
      <c r="G189" s="157"/>
      <c r="H189" s="158"/>
      <c r="I189" s="159"/>
      <c r="J189" s="52"/>
      <c r="K189" s="51"/>
      <c r="L189" s="51"/>
      <c r="M189" s="50"/>
      <c r="N189" s="95"/>
      <c r="V189" s="48"/>
    </row>
    <row r="190" spans="1:22" ht="24" customHeight="1" thickBot="1">
      <c r="A190" s="146">
        <f>A186+1</f>
        <v>44</v>
      </c>
      <c r="B190" s="120" t="s">
        <v>336</v>
      </c>
      <c r="C190" s="120" t="s">
        <v>338</v>
      </c>
      <c r="D190" s="120" t="s">
        <v>24</v>
      </c>
      <c r="E190" s="148" t="s">
        <v>340</v>
      </c>
      <c r="F190" s="148"/>
      <c r="G190" s="148" t="s">
        <v>332</v>
      </c>
      <c r="H190" s="149"/>
      <c r="I190" s="92"/>
      <c r="J190" s="68"/>
      <c r="K190" s="68"/>
      <c r="L190" s="68"/>
      <c r="M190" s="67"/>
      <c r="N190" s="95"/>
      <c r="V190" s="48"/>
    </row>
    <row r="191" spans="1:22" ht="13" thickBot="1">
      <c r="A191" s="146"/>
      <c r="B191" s="66"/>
      <c r="C191" s="66"/>
      <c r="D191" s="65"/>
      <c r="E191" s="64"/>
      <c r="F191" s="63"/>
      <c r="G191" s="150"/>
      <c r="H191" s="151"/>
      <c r="I191" s="152"/>
      <c r="J191" s="62"/>
      <c r="K191" s="61"/>
      <c r="L191" s="59"/>
      <c r="M191" s="91"/>
      <c r="N191" s="95"/>
      <c r="V191" s="48">
        <f>G191</f>
        <v>0</v>
      </c>
    </row>
    <row r="192" spans="1:22" ht="21.5" thickBot="1">
      <c r="A192" s="146"/>
      <c r="B192" s="116" t="s">
        <v>337</v>
      </c>
      <c r="C192" s="116" t="s">
        <v>339</v>
      </c>
      <c r="D192" s="116" t="s">
        <v>23</v>
      </c>
      <c r="E192" s="153" t="s">
        <v>341</v>
      </c>
      <c r="F192" s="153"/>
      <c r="G192" s="154"/>
      <c r="H192" s="155"/>
      <c r="I192" s="156"/>
      <c r="J192" s="60"/>
      <c r="K192" s="59"/>
      <c r="L192" s="58"/>
      <c r="M192" s="57"/>
      <c r="N192" s="95"/>
      <c r="V192" s="48"/>
    </row>
    <row r="193" spans="1:22" ht="13" thickBot="1">
      <c r="A193" s="147"/>
      <c r="B193" s="56"/>
      <c r="C193" s="56"/>
      <c r="D193" s="55"/>
      <c r="E193" s="54" t="s">
        <v>4</v>
      </c>
      <c r="F193" s="53"/>
      <c r="G193" s="157"/>
      <c r="H193" s="158"/>
      <c r="I193" s="159"/>
      <c r="J193" s="52"/>
      <c r="K193" s="51"/>
      <c r="L193" s="51"/>
      <c r="M193" s="50"/>
      <c r="N193" s="95"/>
      <c r="V193" s="48"/>
    </row>
    <row r="194" spans="1:22" ht="24" customHeight="1" thickBot="1">
      <c r="A194" s="146">
        <f>A190+1</f>
        <v>45</v>
      </c>
      <c r="B194" s="120" t="s">
        <v>336</v>
      </c>
      <c r="C194" s="120" t="s">
        <v>338</v>
      </c>
      <c r="D194" s="120" t="s">
        <v>24</v>
      </c>
      <c r="E194" s="148" t="s">
        <v>340</v>
      </c>
      <c r="F194" s="148"/>
      <c r="G194" s="148" t="s">
        <v>332</v>
      </c>
      <c r="H194" s="149"/>
      <c r="I194" s="92"/>
      <c r="J194" s="68"/>
      <c r="K194" s="68"/>
      <c r="L194" s="68"/>
      <c r="M194" s="67"/>
      <c r="N194" s="95"/>
      <c r="V194" s="48"/>
    </row>
    <row r="195" spans="1:22" ht="13" thickBot="1">
      <c r="A195" s="146"/>
      <c r="B195" s="66"/>
      <c r="C195" s="66"/>
      <c r="D195" s="65"/>
      <c r="E195" s="64"/>
      <c r="F195" s="63"/>
      <c r="G195" s="150"/>
      <c r="H195" s="151"/>
      <c r="I195" s="152"/>
      <c r="J195" s="62"/>
      <c r="K195" s="61"/>
      <c r="L195" s="59"/>
      <c r="M195" s="91"/>
      <c r="N195" s="95"/>
      <c r="V195" s="48">
        <f>G195</f>
        <v>0</v>
      </c>
    </row>
    <row r="196" spans="1:22" ht="21.5" thickBot="1">
      <c r="A196" s="146"/>
      <c r="B196" s="116" t="s">
        <v>337</v>
      </c>
      <c r="C196" s="116" t="s">
        <v>339</v>
      </c>
      <c r="D196" s="116" t="s">
        <v>23</v>
      </c>
      <c r="E196" s="153" t="s">
        <v>341</v>
      </c>
      <c r="F196" s="153"/>
      <c r="G196" s="154"/>
      <c r="H196" s="155"/>
      <c r="I196" s="156"/>
      <c r="J196" s="60"/>
      <c r="K196" s="59"/>
      <c r="L196" s="58"/>
      <c r="M196" s="57"/>
      <c r="N196" s="95"/>
      <c r="V196" s="48"/>
    </row>
    <row r="197" spans="1:22" ht="13" thickBot="1">
      <c r="A197" s="147"/>
      <c r="B197" s="56"/>
      <c r="C197" s="56"/>
      <c r="D197" s="55"/>
      <c r="E197" s="54" t="s">
        <v>4</v>
      </c>
      <c r="F197" s="53"/>
      <c r="G197" s="157"/>
      <c r="H197" s="158"/>
      <c r="I197" s="159"/>
      <c r="J197" s="52"/>
      <c r="K197" s="51"/>
      <c r="L197" s="51"/>
      <c r="M197" s="50"/>
      <c r="N197" s="95"/>
      <c r="V197" s="48"/>
    </row>
    <row r="198" spans="1:22" ht="24" customHeight="1" thickBot="1">
      <c r="A198" s="146">
        <f>A194+1</f>
        <v>46</v>
      </c>
      <c r="B198" s="120" t="s">
        <v>336</v>
      </c>
      <c r="C198" s="120" t="s">
        <v>338</v>
      </c>
      <c r="D198" s="120" t="s">
        <v>24</v>
      </c>
      <c r="E198" s="148" t="s">
        <v>340</v>
      </c>
      <c r="F198" s="148"/>
      <c r="G198" s="148" t="s">
        <v>332</v>
      </c>
      <c r="H198" s="149"/>
      <c r="I198" s="92"/>
      <c r="J198" s="68"/>
      <c r="K198" s="68"/>
      <c r="L198" s="68"/>
      <c r="M198" s="67"/>
      <c r="N198" s="95"/>
      <c r="V198" s="48"/>
    </row>
    <row r="199" spans="1:22" ht="13" thickBot="1">
      <c r="A199" s="146"/>
      <c r="B199" s="66"/>
      <c r="C199" s="66"/>
      <c r="D199" s="65"/>
      <c r="E199" s="64"/>
      <c r="F199" s="63"/>
      <c r="G199" s="150"/>
      <c r="H199" s="151"/>
      <c r="I199" s="152"/>
      <c r="J199" s="62"/>
      <c r="K199" s="61"/>
      <c r="L199" s="59"/>
      <c r="M199" s="91"/>
      <c r="N199" s="95"/>
      <c r="V199" s="48">
        <f>G199</f>
        <v>0</v>
      </c>
    </row>
    <row r="200" spans="1:22" ht="21.5" thickBot="1">
      <c r="A200" s="146"/>
      <c r="B200" s="116" t="s">
        <v>337</v>
      </c>
      <c r="C200" s="116" t="s">
        <v>339</v>
      </c>
      <c r="D200" s="116" t="s">
        <v>23</v>
      </c>
      <c r="E200" s="153" t="s">
        <v>341</v>
      </c>
      <c r="F200" s="153"/>
      <c r="G200" s="154"/>
      <c r="H200" s="155"/>
      <c r="I200" s="156"/>
      <c r="J200" s="60"/>
      <c r="K200" s="59"/>
      <c r="L200" s="58"/>
      <c r="M200" s="57"/>
      <c r="N200" s="95"/>
      <c r="V200" s="48"/>
    </row>
    <row r="201" spans="1:22" ht="13" thickBot="1">
      <c r="A201" s="147"/>
      <c r="B201" s="56"/>
      <c r="C201" s="56"/>
      <c r="D201" s="55"/>
      <c r="E201" s="54" t="s">
        <v>4</v>
      </c>
      <c r="F201" s="53"/>
      <c r="G201" s="157"/>
      <c r="H201" s="158"/>
      <c r="I201" s="159"/>
      <c r="J201" s="52"/>
      <c r="K201" s="51"/>
      <c r="L201" s="51"/>
      <c r="M201" s="50"/>
      <c r="N201" s="95"/>
      <c r="V201" s="48"/>
    </row>
    <row r="202" spans="1:22" ht="24" customHeight="1" thickBot="1">
      <c r="A202" s="146">
        <f>A198+1</f>
        <v>47</v>
      </c>
      <c r="B202" s="120" t="s">
        <v>336</v>
      </c>
      <c r="C202" s="120" t="s">
        <v>338</v>
      </c>
      <c r="D202" s="120" t="s">
        <v>24</v>
      </c>
      <c r="E202" s="148" t="s">
        <v>340</v>
      </c>
      <c r="F202" s="148"/>
      <c r="G202" s="148" t="s">
        <v>332</v>
      </c>
      <c r="H202" s="149"/>
      <c r="I202" s="92"/>
      <c r="J202" s="68"/>
      <c r="K202" s="68"/>
      <c r="L202" s="68"/>
      <c r="M202" s="67"/>
      <c r="N202" s="95"/>
      <c r="V202" s="48"/>
    </row>
    <row r="203" spans="1:22" ht="13" thickBot="1">
      <c r="A203" s="146"/>
      <c r="B203" s="66"/>
      <c r="C203" s="66"/>
      <c r="D203" s="65"/>
      <c r="E203" s="64"/>
      <c r="F203" s="63"/>
      <c r="G203" s="150"/>
      <c r="H203" s="151"/>
      <c r="I203" s="152"/>
      <c r="J203" s="62"/>
      <c r="K203" s="61"/>
      <c r="L203" s="59"/>
      <c r="M203" s="91"/>
      <c r="N203" s="95"/>
      <c r="V203" s="48">
        <f>G203</f>
        <v>0</v>
      </c>
    </row>
    <row r="204" spans="1:22" ht="21.5" thickBot="1">
      <c r="A204" s="146"/>
      <c r="B204" s="116" t="s">
        <v>337</v>
      </c>
      <c r="C204" s="116" t="s">
        <v>339</v>
      </c>
      <c r="D204" s="116" t="s">
        <v>23</v>
      </c>
      <c r="E204" s="153" t="s">
        <v>341</v>
      </c>
      <c r="F204" s="153"/>
      <c r="G204" s="154"/>
      <c r="H204" s="155"/>
      <c r="I204" s="156"/>
      <c r="J204" s="60"/>
      <c r="K204" s="59"/>
      <c r="L204" s="58"/>
      <c r="M204" s="57"/>
      <c r="N204" s="95"/>
      <c r="V204" s="48"/>
    </row>
    <row r="205" spans="1:22" ht="13" thickBot="1">
      <c r="A205" s="147"/>
      <c r="B205" s="56"/>
      <c r="C205" s="56"/>
      <c r="D205" s="55"/>
      <c r="E205" s="54" t="s">
        <v>4</v>
      </c>
      <c r="F205" s="53"/>
      <c r="G205" s="157"/>
      <c r="H205" s="158"/>
      <c r="I205" s="159"/>
      <c r="J205" s="52"/>
      <c r="K205" s="51"/>
      <c r="L205" s="51"/>
      <c r="M205" s="50"/>
      <c r="N205" s="95"/>
      <c r="V205" s="48"/>
    </row>
    <row r="206" spans="1:22" ht="24" customHeight="1" thickBot="1">
      <c r="A206" s="146">
        <f>A202+1</f>
        <v>48</v>
      </c>
      <c r="B206" s="120" t="s">
        <v>336</v>
      </c>
      <c r="C206" s="120" t="s">
        <v>338</v>
      </c>
      <c r="D206" s="120" t="s">
        <v>24</v>
      </c>
      <c r="E206" s="148" t="s">
        <v>340</v>
      </c>
      <c r="F206" s="148"/>
      <c r="G206" s="148" t="s">
        <v>332</v>
      </c>
      <c r="H206" s="149"/>
      <c r="I206" s="92"/>
      <c r="J206" s="68"/>
      <c r="K206" s="68"/>
      <c r="L206" s="68"/>
      <c r="M206" s="67"/>
      <c r="N206" s="95"/>
      <c r="V206" s="48"/>
    </row>
    <row r="207" spans="1:22" ht="13" thickBot="1">
      <c r="A207" s="146"/>
      <c r="B207" s="66"/>
      <c r="C207" s="66"/>
      <c r="D207" s="65"/>
      <c r="E207" s="64"/>
      <c r="F207" s="63"/>
      <c r="G207" s="150"/>
      <c r="H207" s="151"/>
      <c r="I207" s="152"/>
      <c r="J207" s="62"/>
      <c r="K207" s="61"/>
      <c r="L207" s="59"/>
      <c r="M207" s="91"/>
      <c r="N207" s="95"/>
      <c r="V207" s="48">
        <f>G207</f>
        <v>0</v>
      </c>
    </row>
    <row r="208" spans="1:22" ht="21.5" thickBot="1">
      <c r="A208" s="146"/>
      <c r="B208" s="116" t="s">
        <v>337</v>
      </c>
      <c r="C208" s="116" t="s">
        <v>339</v>
      </c>
      <c r="D208" s="116" t="s">
        <v>23</v>
      </c>
      <c r="E208" s="153" t="s">
        <v>341</v>
      </c>
      <c r="F208" s="153"/>
      <c r="G208" s="154"/>
      <c r="H208" s="155"/>
      <c r="I208" s="156"/>
      <c r="J208" s="60"/>
      <c r="K208" s="59"/>
      <c r="L208" s="58"/>
      <c r="M208" s="57"/>
      <c r="N208" s="95"/>
      <c r="V208" s="48"/>
    </row>
    <row r="209" spans="1:22" ht="13" thickBot="1">
      <c r="A209" s="147"/>
      <c r="B209" s="56"/>
      <c r="C209" s="56"/>
      <c r="D209" s="55"/>
      <c r="E209" s="54" t="s">
        <v>4</v>
      </c>
      <c r="F209" s="53"/>
      <c r="G209" s="157"/>
      <c r="H209" s="158"/>
      <c r="I209" s="159"/>
      <c r="J209" s="52"/>
      <c r="K209" s="51"/>
      <c r="L209" s="51"/>
      <c r="M209" s="50"/>
      <c r="N209" s="95"/>
      <c r="V209" s="48"/>
    </row>
    <row r="210" spans="1:22" ht="24" customHeight="1" thickBot="1">
      <c r="A210" s="146">
        <f>A206+1</f>
        <v>49</v>
      </c>
      <c r="B210" s="120" t="s">
        <v>336</v>
      </c>
      <c r="C210" s="120" t="s">
        <v>338</v>
      </c>
      <c r="D210" s="120" t="s">
        <v>24</v>
      </c>
      <c r="E210" s="148" t="s">
        <v>340</v>
      </c>
      <c r="F210" s="148"/>
      <c r="G210" s="148" t="s">
        <v>332</v>
      </c>
      <c r="H210" s="149"/>
      <c r="I210" s="92"/>
      <c r="J210" s="68"/>
      <c r="K210" s="68"/>
      <c r="L210" s="68"/>
      <c r="M210" s="67"/>
      <c r="N210" s="95"/>
      <c r="V210" s="48"/>
    </row>
    <row r="211" spans="1:22" ht="13" thickBot="1">
      <c r="A211" s="146"/>
      <c r="B211" s="66"/>
      <c r="C211" s="66"/>
      <c r="D211" s="65"/>
      <c r="E211" s="64"/>
      <c r="F211" s="63"/>
      <c r="G211" s="150"/>
      <c r="H211" s="151"/>
      <c r="I211" s="152"/>
      <c r="J211" s="62"/>
      <c r="K211" s="61"/>
      <c r="L211" s="59"/>
      <c r="M211" s="91"/>
      <c r="N211" s="95"/>
      <c r="V211" s="48">
        <f>G211</f>
        <v>0</v>
      </c>
    </row>
    <row r="212" spans="1:22" ht="21.5" thickBot="1">
      <c r="A212" s="146"/>
      <c r="B212" s="116" t="s">
        <v>337</v>
      </c>
      <c r="C212" s="116" t="s">
        <v>339</v>
      </c>
      <c r="D212" s="116" t="s">
        <v>23</v>
      </c>
      <c r="E212" s="153" t="s">
        <v>341</v>
      </c>
      <c r="F212" s="153"/>
      <c r="G212" s="154"/>
      <c r="H212" s="155"/>
      <c r="I212" s="156"/>
      <c r="J212" s="60"/>
      <c r="K212" s="59"/>
      <c r="L212" s="58"/>
      <c r="M212" s="57"/>
      <c r="N212" s="95"/>
      <c r="V212" s="48"/>
    </row>
    <row r="213" spans="1:22" ht="13" thickBot="1">
      <c r="A213" s="147"/>
      <c r="B213" s="56"/>
      <c r="C213" s="56"/>
      <c r="D213" s="55"/>
      <c r="E213" s="54" t="s">
        <v>4</v>
      </c>
      <c r="F213" s="53"/>
      <c r="G213" s="157"/>
      <c r="H213" s="158"/>
      <c r="I213" s="159"/>
      <c r="J213" s="52"/>
      <c r="K213" s="51"/>
      <c r="L213" s="51"/>
      <c r="M213" s="50"/>
      <c r="N213" s="95"/>
      <c r="V213" s="48"/>
    </row>
    <row r="214" spans="1:22" ht="24" customHeight="1" thickBot="1">
      <c r="A214" s="146">
        <f>A210+1</f>
        <v>50</v>
      </c>
      <c r="B214" s="120" t="s">
        <v>336</v>
      </c>
      <c r="C214" s="120" t="s">
        <v>338</v>
      </c>
      <c r="D214" s="120" t="s">
        <v>24</v>
      </c>
      <c r="E214" s="148" t="s">
        <v>340</v>
      </c>
      <c r="F214" s="148"/>
      <c r="G214" s="148" t="s">
        <v>332</v>
      </c>
      <c r="H214" s="149"/>
      <c r="I214" s="92"/>
      <c r="J214" s="68"/>
      <c r="K214" s="68"/>
      <c r="L214" s="68"/>
      <c r="M214" s="67"/>
      <c r="N214" s="95"/>
      <c r="V214" s="48"/>
    </row>
    <row r="215" spans="1:22" ht="13" thickBot="1">
      <c r="A215" s="146"/>
      <c r="B215" s="66"/>
      <c r="C215" s="66"/>
      <c r="D215" s="65"/>
      <c r="E215" s="64"/>
      <c r="F215" s="63"/>
      <c r="G215" s="150"/>
      <c r="H215" s="151"/>
      <c r="I215" s="152"/>
      <c r="J215" s="62"/>
      <c r="K215" s="61"/>
      <c r="L215" s="59"/>
      <c r="M215" s="91"/>
      <c r="N215" s="95"/>
      <c r="V215" s="48">
        <f>G215</f>
        <v>0</v>
      </c>
    </row>
    <row r="216" spans="1:22" ht="21.5" thickBot="1">
      <c r="A216" s="146"/>
      <c r="B216" s="116" t="s">
        <v>337</v>
      </c>
      <c r="C216" s="116" t="s">
        <v>339</v>
      </c>
      <c r="D216" s="116" t="s">
        <v>23</v>
      </c>
      <c r="E216" s="153" t="s">
        <v>341</v>
      </c>
      <c r="F216" s="153"/>
      <c r="G216" s="154"/>
      <c r="H216" s="155"/>
      <c r="I216" s="156"/>
      <c r="J216" s="60"/>
      <c r="K216" s="59"/>
      <c r="L216" s="58"/>
      <c r="M216" s="57"/>
      <c r="N216" s="95"/>
      <c r="V216" s="48"/>
    </row>
    <row r="217" spans="1:22" ht="13" thickBot="1">
      <c r="A217" s="147"/>
      <c r="B217" s="56"/>
      <c r="C217" s="56"/>
      <c r="D217" s="55"/>
      <c r="E217" s="54" t="s">
        <v>4</v>
      </c>
      <c r="F217" s="53"/>
      <c r="G217" s="157"/>
      <c r="H217" s="158"/>
      <c r="I217" s="159"/>
      <c r="J217" s="52"/>
      <c r="K217" s="51"/>
      <c r="L217" s="51"/>
      <c r="M217" s="50"/>
      <c r="N217" s="95"/>
      <c r="V217" s="48"/>
    </row>
    <row r="218" spans="1:22" ht="24" customHeight="1" thickBot="1">
      <c r="A218" s="146">
        <f>A214+1</f>
        <v>51</v>
      </c>
      <c r="B218" s="120" t="s">
        <v>336</v>
      </c>
      <c r="C218" s="120" t="s">
        <v>338</v>
      </c>
      <c r="D218" s="120" t="s">
        <v>24</v>
      </c>
      <c r="E218" s="148" t="s">
        <v>340</v>
      </c>
      <c r="F218" s="148"/>
      <c r="G218" s="148" t="s">
        <v>332</v>
      </c>
      <c r="H218" s="149"/>
      <c r="I218" s="92"/>
      <c r="J218" s="68"/>
      <c r="K218" s="68"/>
      <c r="L218" s="68"/>
      <c r="M218" s="67"/>
      <c r="N218" s="95"/>
      <c r="V218" s="48"/>
    </row>
    <row r="219" spans="1:22" ht="13" thickBot="1">
      <c r="A219" s="146"/>
      <c r="B219" s="66"/>
      <c r="C219" s="66"/>
      <c r="D219" s="65"/>
      <c r="E219" s="64"/>
      <c r="F219" s="63"/>
      <c r="G219" s="150"/>
      <c r="H219" s="151"/>
      <c r="I219" s="152"/>
      <c r="J219" s="62"/>
      <c r="K219" s="61"/>
      <c r="L219" s="59"/>
      <c r="M219" s="91"/>
      <c r="N219" s="95"/>
      <c r="V219" s="48">
        <f>G219</f>
        <v>0</v>
      </c>
    </row>
    <row r="220" spans="1:22" ht="21.5" thickBot="1">
      <c r="A220" s="146"/>
      <c r="B220" s="116" t="s">
        <v>337</v>
      </c>
      <c r="C220" s="116" t="s">
        <v>339</v>
      </c>
      <c r="D220" s="116" t="s">
        <v>23</v>
      </c>
      <c r="E220" s="153" t="s">
        <v>341</v>
      </c>
      <c r="F220" s="153"/>
      <c r="G220" s="154"/>
      <c r="H220" s="155"/>
      <c r="I220" s="156"/>
      <c r="J220" s="60"/>
      <c r="K220" s="59"/>
      <c r="L220" s="58"/>
      <c r="M220" s="57"/>
      <c r="N220" s="95"/>
      <c r="V220" s="48"/>
    </row>
    <row r="221" spans="1:22" ht="13" thickBot="1">
      <c r="A221" s="147"/>
      <c r="B221" s="56"/>
      <c r="C221" s="56"/>
      <c r="D221" s="55"/>
      <c r="E221" s="54" t="s">
        <v>4</v>
      </c>
      <c r="F221" s="53"/>
      <c r="G221" s="157"/>
      <c r="H221" s="158"/>
      <c r="I221" s="159"/>
      <c r="J221" s="52"/>
      <c r="K221" s="51"/>
      <c r="L221" s="51"/>
      <c r="M221" s="50"/>
      <c r="N221" s="95"/>
      <c r="V221" s="48"/>
    </row>
    <row r="222" spans="1:22" ht="24" customHeight="1" thickBot="1">
      <c r="A222" s="146">
        <f>A218+1</f>
        <v>52</v>
      </c>
      <c r="B222" s="120" t="s">
        <v>336</v>
      </c>
      <c r="C222" s="120" t="s">
        <v>338</v>
      </c>
      <c r="D222" s="120" t="s">
        <v>24</v>
      </c>
      <c r="E222" s="148" t="s">
        <v>340</v>
      </c>
      <c r="F222" s="148"/>
      <c r="G222" s="148" t="s">
        <v>332</v>
      </c>
      <c r="H222" s="149"/>
      <c r="I222" s="92"/>
      <c r="J222" s="68"/>
      <c r="K222" s="68"/>
      <c r="L222" s="68"/>
      <c r="M222" s="67"/>
      <c r="N222" s="95"/>
      <c r="V222" s="48"/>
    </row>
    <row r="223" spans="1:22" ht="13" thickBot="1">
      <c r="A223" s="146"/>
      <c r="B223" s="66"/>
      <c r="C223" s="66"/>
      <c r="D223" s="65"/>
      <c r="E223" s="64"/>
      <c r="F223" s="63"/>
      <c r="G223" s="150"/>
      <c r="H223" s="151"/>
      <c r="I223" s="152"/>
      <c r="J223" s="62"/>
      <c r="K223" s="61"/>
      <c r="L223" s="59"/>
      <c r="M223" s="91"/>
      <c r="N223" s="95"/>
      <c r="V223" s="48">
        <f>G223</f>
        <v>0</v>
      </c>
    </row>
    <row r="224" spans="1:22" ht="21.5" thickBot="1">
      <c r="A224" s="146"/>
      <c r="B224" s="116" t="s">
        <v>337</v>
      </c>
      <c r="C224" s="116" t="s">
        <v>339</v>
      </c>
      <c r="D224" s="116" t="s">
        <v>23</v>
      </c>
      <c r="E224" s="153" t="s">
        <v>341</v>
      </c>
      <c r="F224" s="153"/>
      <c r="G224" s="154"/>
      <c r="H224" s="155"/>
      <c r="I224" s="156"/>
      <c r="J224" s="60"/>
      <c r="K224" s="59"/>
      <c r="L224" s="58"/>
      <c r="M224" s="57"/>
      <c r="N224" s="95"/>
      <c r="V224" s="48"/>
    </row>
    <row r="225" spans="1:22" ht="13" thickBot="1">
      <c r="A225" s="147"/>
      <c r="B225" s="56"/>
      <c r="C225" s="56"/>
      <c r="D225" s="55"/>
      <c r="E225" s="54" t="s">
        <v>4</v>
      </c>
      <c r="F225" s="53"/>
      <c r="G225" s="157"/>
      <c r="H225" s="158"/>
      <c r="I225" s="159"/>
      <c r="J225" s="52"/>
      <c r="K225" s="51"/>
      <c r="L225" s="51"/>
      <c r="M225" s="50"/>
      <c r="N225" s="95"/>
      <c r="V225" s="48"/>
    </row>
    <row r="226" spans="1:22" ht="24" customHeight="1" thickBot="1">
      <c r="A226" s="146">
        <f>A222+1</f>
        <v>53</v>
      </c>
      <c r="B226" s="120" t="s">
        <v>336</v>
      </c>
      <c r="C226" s="120" t="s">
        <v>338</v>
      </c>
      <c r="D226" s="120" t="s">
        <v>24</v>
      </c>
      <c r="E226" s="148" t="s">
        <v>340</v>
      </c>
      <c r="F226" s="148"/>
      <c r="G226" s="148" t="s">
        <v>332</v>
      </c>
      <c r="H226" s="149"/>
      <c r="I226" s="92"/>
      <c r="J226" s="68"/>
      <c r="K226" s="68"/>
      <c r="L226" s="68"/>
      <c r="M226" s="67"/>
      <c r="N226" s="95"/>
      <c r="V226" s="48"/>
    </row>
    <row r="227" spans="1:22" ht="13" thickBot="1">
      <c r="A227" s="146"/>
      <c r="B227" s="66"/>
      <c r="C227" s="66"/>
      <c r="D227" s="65"/>
      <c r="E227" s="64"/>
      <c r="F227" s="63"/>
      <c r="G227" s="150"/>
      <c r="H227" s="151"/>
      <c r="I227" s="152"/>
      <c r="J227" s="62"/>
      <c r="K227" s="61"/>
      <c r="L227" s="59"/>
      <c r="M227" s="91"/>
      <c r="N227" s="95"/>
      <c r="V227" s="48">
        <f>G227</f>
        <v>0</v>
      </c>
    </row>
    <row r="228" spans="1:22" ht="21.5" thickBot="1">
      <c r="A228" s="146"/>
      <c r="B228" s="116" t="s">
        <v>337</v>
      </c>
      <c r="C228" s="116" t="s">
        <v>339</v>
      </c>
      <c r="D228" s="116" t="s">
        <v>23</v>
      </c>
      <c r="E228" s="153" t="s">
        <v>341</v>
      </c>
      <c r="F228" s="153"/>
      <c r="G228" s="154"/>
      <c r="H228" s="155"/>
      <c r="I228" s="156"/>
      <c r="J228" s="60"/>
      <c r="K228" s="59"/>
      <c r="L228" s="58"/>
      <c r="M228" s="57"/>
      <c r="N228" s="95"/>
      <c r="V228" s="48"/>
    </row>
    <row r="229" spans="1:22" ht="13" thickBot="1">
      <c r="A229" s="147"/>
      <c r="B229" s="56"/>
      <c r="C229" s="56"/>
      <c r="D229" s="55"/>
      <c r="E229" s="54" t="s">
        <v>4</v>
      </c>
      <c r="F229" s="53"/>
      <c r="G229" s="157"/>
      <c r="H229" s="158"/>
      <c r="I229" s="159"/>
      <c r="J229" s="52"/>
      <c r="K229" s="51"/>
      <c r="L229" s="51"/>
      <c r="M229" s="50"/>
      <c r="N229" s="95"/>
      <c r="V229" s="48"/>
    </row>
    <row r="230" spans="1:22" ht="24" customHeight="1" thickBot="1">
      <c r="A230" s="146">
        <f>A226+1</f>
        <v>54</v>
      </c>
      <c r="B230" s="120" t="s">
        <v>336</v>
      </c>
      <c r="C230" s="120" t="s">
        <v>338</v>
      </c>
      <c r="D230" s="120" t="s">
        <v>24</v>
      </c>
      <c r="E230" s="148" t="s">
        <v>340</v>
      </c>
      <c r="F230" s="148"/>
      <c r="G230" s="148" t="s">
        <v>332</v>
      </c>
      <c r="H230" s="149"/>
      <c r="I230" s="92"/>
      <c r="J230" s="68"/>
      <c r="K230" s="68"/>
      <c r="L230" s="68"/>
      <c r="M230" s="67"/>
      <c r="N230" s="95"/>
      <c r="V230" s="48"/>
    </row>
    <row r="231" spans="1:22" ht="13" thickBot="1">
      <c r="A231" s="146"/>
      <c r="B231" s="66"/>
      <c r="C231" s="66"/>
      <c r="D231" s="65"/>
      <c r="E231" s="64"/>
      <c r="F231" s="63"/>
      <c r="G231" s="150"/>
      <c r="H231" s="151"/>
      <c r="I231" s="152"/>
      <c r="J231" s="62"/>
      <c r="K231" s="61"/>
      <c r="L231" s="59"/>
      <c r="M231" s="91"/>
      <c r="N231" s="95"/>
      <c r="V231" s="48">
        <f>G231</f>
        <v>0</v>
      </c>
    </row>
    <row r="232" spans="1:22" ht="21.5" thickBot="1">
      <c r="A232" s="146"/>
      <c r="B232" s="116" t="s">
        <v>337</v>
      </c>
      <c r="C232" s="116" t="s">
        <v>339</v>
      </c>
      <c r="D232" s="116" t="s">
        <v>23</v>
      </c>
      <c r="E232" s="153" t="s">
        <v>341</v>
      </c>
      <c r="F232" s="153"/>
      <c r="G232" s="154"/>
      <c r="H232" s="155"/>
      <c r="I232" s="156"/>
      <c r="J232" s="60"/>
      <c r="K232" s="59"/>
      <c r="L232" s="58"/>
      <c r="M232" s="57"/>
      <c r="N232" s="95"/>
      <c r="V232" s="48"/>
    </row>
    <row r="233" spans="1:22" ht="13" thickBot="1">
      <c r="A233" s="147"/>
      <c r="B233" s="56"/>
      <c r="C233" s="56"/>
      <c r="D233" s="55"/>
      <c r="E233" s="54" t="s">
        <v>4</v>
      </c>
      <c r="F233" s="53"/>
      <c r="G233" s="157"/>
      <c r="H233" s="158"/>
      <c r="I233" s="159"/>
      <c r="J233" s="52"/>
      <c r="K233" s="51"/>
      <c r="L233" s="51"/>
      <c r="M233" s="50"/>
      <c r="N233" s="95"/>
      <c r="V233" s="48"/>
    </row>
    <row r="234" spans="1:22" ht="24" customHeight="1" thickBot="1">
      <c r="A234" s="146">
        <f>A230+1</f>
        <v>55</v>
      </c>
      <c r="B234" s="120" t="s">
        <v>336</v>
      </c>
      <c r="C234" s="120" t="s">
        <v>338</v>
      </c>
      <c r="D234" s="120" t="s">
        <v>24</v>
      </c>
      <c r="E234" s="148" t="s">
        <v>340</v>
      </c>
      <c r="F234" s="148"/>
      <c r="G234" s="148" t="s">
        <v>332</v>
      </c>
      <c r="H234" s="149"/>
      <c r="I234" s="92"/>
      <c r="J234" s="68"/>
      <c r="K234" s="68"/>
      <c r="L234" s="68"/>
      <c r="M234" s="67"/>
      <c r="N234" s="95"/>
      <c r="V234" s="48"/>
    </row>
    <row r="235" spans="1:22" ht="13" thickBot="1">
      <c r="A235" s="146"/>
      <c r="B235" s="66"/>
      <c r="C235" s="66"/>
      <c r="D235" s="65"/>
      <c r="E235" s="64"/>
      <c r="F235" s="63"/>
      <c r="G235" s="150"/>
      <c r="H235" s="151"/>
      <c r="I235" s="152"/>
      <c r="J235" s="62"/>
      <c r="K235" s="61"/>
      <c r="L235" s="59"/>
      <c r="M235" s="91"/>
      <c r="N235" s="95"/>
      <c r="V235" s="48">
        <f>G235</f>
        <v>0</v>
      </c>
    </row>
    <row r="236" spans="1:22" ht="21.5" thickBot="1">
      <c r="A236" s="146"/>
      <c r="B236" s="116" t="s">
        <v>337</v>
      </c>
      <c r="C236" s="116" t="s">
        <v>339</v>
      </c>
      <c r="D236" s="116" t="s">
        <v>23</v>
      </c>
      <c r="E236" s="153" t="s">
        <v>341</v>
      </c>
      <c r="F236" s="153"/>
      <c r="G236" s="154"/>
      <c r="H236" s="155"/>
      <c r="I236" s="156"/>
      <c r="J236" s="60"/>
      <c r="K236" s="59"/>
      <c r="L236" s="58"/>
      <c r="M236" s="57"/>
      <c r="N236" s="95"/>
      <c r="V236" s="48"/>
    </row>
    <row r="237" spans="1:22" ht="13" thickBot="1">
      <c r="A237" s="147"/>
      <c r="B237" s="56"/>
      <c r="C237" s="56"/>
      <c r="D237" s="55"/>
      <c r="E237" s="54" t="s">
        <v>4</v>
      </c>
      <c r="F237" s="53"/>
      <c r="G237" s="157"/>
      <c r="H237" s="158"/>
      <c r="I237" s="159"/>
      <c r="J237" s="52"/>
      <c r="K237" s="51"/>
      <c r="L237" s="51"/>
      <c r="M237" s="50"/>
      <c r="N237" s="95"/>
      <c r="V237" s="48"/>
    </row>
    <row r="238" spans="1:22" ht="24" customHeight="1" thickBot="1">
      <c r="A238" s="146">
        <f>A234+1</f>
        <v>56</v>
      </c>
      <c r="B238" s="120" t="s">
        <v>336</v>
      </c>
      <c r="C238" s="120" t="s">
        <v>338</v>
      </c>
      <c r="D238" s="120" t="s">
        <v>24</v>
      </c>
      <c r="E238" s="148" t="s">
        <v>340</v>
      </c>
      <c r="F238" s="148"/>
      <c r="G238" s="148" t="s">
        <v>332</v>
      </c>
      <c r="H238" s="149"/>
      <c r="I238" s="92"/>
      <c r="J238" s="68"/>
      <c r="K238" s="68"/>
      <c r="L238" s="68"/>
      <c r="M238" s="67"/>
      <c r="N238" s="95"/>
      <c r="V238" s="48"/>
    </row>
    <row r="239" spans="1:22" ht="13" thickBot="1">
      <c r="A239" s="146"/>
      <c r="B239" s="66"/>
      <c r="C239" s="66"/>
      <c r="D239" s="65"/>
      <c r="E239" s="64"/>
      <c r="F239" s="63"/>
      <c r="G239" s="150"/>
      <c r="H239" s="151"/>
      <c r="I239" s="152"/>
      <c r="J239" s="62"/>
      <c r="K239" s="61"/>
      <c r="L239" s="59"/>
      <c r="M239" s="91"/>
      <c r="N239" s="95"/>
      <c r="V239" s="48">
        <f>G239</f>
        <v>0</v>
      </c>
    </row>
    <row r="240" spans="1:22" ht="21.5" thickBot="1">
      <c r="A240" s="146"/>
      <c r="B240" s="116" t="s">
        <v>337</v>
      </c>
      <c r="C240" s="116" t="s">
        <v>339</v>
      </c>
      <c r="D240" s="116" t="s">
        <v>23</v>
      </c>
      <c r="E240" s="153" t="s">
        <v>341</v>
      </c>
      <c r="F240" s="153"/>
      <c r="G240" s="154"/>
      <c r="H240" s="155"/>
      <c r="I240" s="156"/>
      <c r="J240" s="60"/>
      <c r="K240" s="59"/>
      <c r="L240" s="58"/>
      <c r="M240" s="57"/>
      <c r="N240" s="95"/>
      <c r="V240" s="48"/>
    </row>
    <row r="241" spans="1:22" ht="13" thickBot="1">
      <c r="A241" s="147"/>
      <c r="B241" s="56"/>
      <c r="C241" s="56"/>
      <c r="D241" s="55"/>
      <c r="E241" s="54" t="s">
        <v>4</v>
      </c>
      <c r="F241" s="53"/>
      <c r="G241" s="157"/>
      <c r="H241" s="158"/>
      <c r="I241" s="159"/>
      <c r="J241" s="52"/>
      <c r="K241" s="51"/>
      <c r="L241" s="51"/>
      <c r="M241" s="50"/>
      <c r="N241" s="95"/>
      <c r="V241" s="48"/>
    </row>
    <row r="242" spans="1:22" ht="24" customHeight="1" thickBot="1">
      <c r="A242" s="146">
        <f>A238+1</f>
        <v>57</v>
      </c>
      <c r="B242" s="120" t="s">
        <v>336</v>
      </c>
      <c r="C242" s="120" t="s">
        <v>338</v>
      </c>
      <c r="D242" s="120" t="s">
        <v>24</v>
      </c>
      <c r="E242" s="148" t="s">
        <v>340</v>
      </c>
      <c r="F242" s="148"/>
      <c r="G242" s="148" t="s">
        <v>332</v>
      </c>
      <c r="H242" s="149"/>
      <c r="I242" s="92"/>
      <c r="J242" s="68"/>
      <c r="K242" s="68"/>
      <c r="L242" s="68"/>
      <c r="M242" s="67"/>
      <c r="N242" s="95"/>
      <c r="V242" s="48"/>
    </row>
    <row r="243" spans="1:22" ht="13" thickBot="1">
      <c r="A243" s="146"/>
      <c r="B243" s="66"/>
      <c r="C243" s="66"/>
      <c r="D243" s="65"/>
      <c r="E243" s="64"/>
      <c r="F243" s="63"/>
      <c r="G243" s="150"/>
      <c r="H243" s="151"/>
      <c r="I243" s="152"/>
      <c r="J243" s="62"/>
      <c r="K243" s="61"/>
      <c r="L243" s="59"/>
      <c r="M243" s="91"/>
      <c r="N243" s="95"/>
      <c r="V243" s="48">
        <f>G243</f>
        <v>0</v>
      </c>
    </row>
    <row r="244" spans="1:22" ht="21.5" thickBot="1">
      <c r="A244" s="146"/>
      <c r="B244" s="116" t="s">
        <v>337</v>
      </c>
      <c r="C244" s="116" t="s">
        <v>339</v>
      </c>
      <c r="D244" s="116" t="s">
        <v>23</v>
      </c>
      <c r="E244" s="153" t="s">
        <v>341</v>
      </c>
      <c r="F244" s="153"/>
      <c r="G244" s="154"/>
      <c r="H244" s="155"/>
      <c r="I244" s="156"/>
      <c r="J244" s="60"/>
      <c r="K244" s="59"/>
      <c r="L244" s="58"/>
      <c r="M244" s="57"/>
      <c r="N244" s="95"/>
      <c r="V244" s="48"/>
    </row>
    <row r="245" spans="1:22" ht="13" thickBot="1">
      <c r="A245" s="147"/>
      <c r="B245" s="56"/>
      <c r="C245" s="56"/>
      <c r="D245" s="55"/>
      <c r="E245" s="54" t="s">
        <v>4</v>
      </c>
      <c r="F245" s="53"/>
      <c r="G245" s="157"/>
      <c r="H245" s="158"/>
      <c r="I245" s="159"/>
      <c r="J245" s="52"/>
      <c r="K245" s="51"/>
      <c r="L245" s="51"/>
      <c r="M245" s="50"/>
      <c r="N245" s="95"/>
      <c r="V245" s="48"/>
    </row>
    <row r="246" spans="1:22" ht="24" customHeight="1" thickBot="1">
      <c r="A246" s="146">
        <f>A242+1</f>
        <v>58</v>
      </c>
      <c r="B246" s="120" t="s">
        <v>336</v>
      </c>
      <c r="C246" s="120" t="s">
        <v>338</v>
      </c>
      <c r="D246" s="120" t="s">
        <v>24</v>
      </c>
      <c r="E246" s="148" t="s">
        <v>340</v>
      </c>
      <c r="F246" s="148"/>
      <c r="G246" s="148" t="s">
        <v>332</v>
      </c>
      <c r="H246" s="149"/>
      <c r="I246" s="92"/>
      <c r="J246" s="68"/>
      <c r="K246" s="68"/>
      <c r="L246" s="68"/>
      <c r="M246" s="67"/>
      <c r="N246" s="95"/>
      <c r="V246" s="48"/>
    </row>
    <row r="247" spans="1:22" ht="13" thickBot="1">
      <c r="A247" s="146"/>
      <c r="B247" s="66"/>
      <c r="C247" s="66"/>
      <c r="D247" s="65"/>
      <c r="E247" s="64"/>
      <c r="F247" s="63"/>
      <c r="G247" s="150"/>
      <c r="H247" s="151"/>
      <c r="I247" s="152"/>
      <c r="J247" s="62"/>
      <c r="K247" s="61"/>
      <c r="L247" s="59"/>
      <c r="M247" s="91"/>
      <c r="N247" s="95"/>
      <c r="V247" s="48">
        <f>G247</f>
        <v>0</v>
      </c>
    </row>
    <row r="248" spans="1:22" ht="21.5" thickBot="1">
      <c r="A248" s="146"/>
      <c r="B248" s="116" t="s">
        <v>337</v>
      </c>
      <c r="C248" s="116" t="s">
        <v>339</v>
      </c>
      <c r="D248" s="116" t="s">
        <v>23</v>
      </c>
      <c r="E248" s="153" t="s">
        <v>341</v>
      </c>
      <c r="F248" s="153"/>
      <c r="G248" s="154"/>
      <c r="H248" s="155"/>
      <c r="I248" s="156"/>
      <c r="J248" s="60"/>
      <c r="K248" s="59"/>
      <c r="L248" s="58"/>
      <c r="M248" s="57"/>
      <c r="N248" s="95"/>
      <c r="V248" s="48"/>
    </row>
    <row r="249" spans="1:22" ht="13" thickBot="1">
      <c r="A249" s="147"/>
      <c r="B249" s="56"/>
      <c r="C249" s="56"/>
      <c r="D249" s="55"/>
      <c r="E249" s="54" t="s">
        <v>4</v>
      </c>
      <c r="F249" s="53"/>
      <c r="G249" s="157"/>
      <c r="H249" s="158"/>
      <c r="I249" s="159"/>
      <c r="J249" s="52"/>
      <c r="K249" s="51"/>
      <c r="L249" s="51"/>
      <c r="M249" s="50"/>
      <c r="N249" s="95"/>
      <c r="V249" s="48"/>
    </row>
    <row r="250" spans="1:22" ht="24" customHeight="1" thickBot="1">
      <c r="A250" s="146">
        <f>A246+1</f>
        <v>59</v>
      </c>
      <c r="B250" s="120" t="s">
        <v>336</v>
      </c>
      <c r="C250" s="120" t="s">
        <v>338</v>
      </c>
      <c r="D250" s="120" t="s">
        <v>24</v>
      </c>
      <c r="E250" s="148" t="s">
        <v>340</v>
      </c>
      <c r="F250" s="148"/>
      <c r="G250" s="148" t="s">
        <v>332</v>
      </c>
      <c r="H250" s="149"/>
      <c r="I250" s="92"/>
      <c r="J250" s="68"/>
      <c r="K250" s="68"/>
      <c r="L250" s="68"/>
      <c r="M250" s="67"/>
      <c r="N250" s="95"/>
      <c r="V250" s="48"/>
    </row>
    <row r="251" spans="1:22" ht="13" thickBot="1">
      <c r="A251" s="146"/>
      <c r="B251" s="66"/>
      <c r="C251" s="66"/>
      <c r="D251" s="65"/>
      <c r="E251" s="64"/>
      <c r="F251" s="63"/>
      <c r="G251" s="150"/>
      <c r="H251" s="151"/>
      <c r="I251" s="152"/>
      <c r="J251" s="62"/>
      <c r="K251" s="61"/>
      <c r="L251" s="59"/>
      <c r="M251" s="91"/>
      <c r="N251" s="95"/>
      <c r="V251" s="48">
        <f>G251</f>
        <v>0</v>
      </c>
    </row>
    <row r="252" spans="1:22" ht="21.5" thickBot="1">
      <c r="A252" s="146"/>
      <c r="B252" s="116" t="s">
        <v>337</v>
      </c>
      <c r="C252" s="116" t="s">
        <v>339</v>
      </c>
      <c r="D252" s="116" t="s">
        <v>23</v>
      </c>
      <c r="E252" s="153" t="s">
        <v>341</v>
      </c>
      <c r="F252" s="153"/>
      <c r="G252" s="154"/>
      <c r="H252" s="155"/>
      <c r="I252" s="156"/>
      <c r="J252" s="60"/>
      <c r="K252" s="59"/>
      <c r="L252" s="58"/>
      <c r="M252" s="57"/>
      <c r="N252" s="95"/>
      <c r="V252" s="48"/>
    </row>
    <row r="253" spans="1:22" ht="13" thickBot="1">
      <c r="A253" s="147"/>
      <c r="B253" s="56"/>
      <c r="C253" s="56"/>
      <c r="D253" s="55"/>
      <c r="E253" s="54" t="s">
        <v>4</v>
      </c>
      <c r="F253" s="53"/>
      <c r="G253" s="157"/>
      <c r="H253" s="158"/>
      <c r="I253" s="159"/>
      <c r="J253" s="52"/>
      <c r="K253" s="51"/>
      <c r="L253" s="51"/>
      <c r="M253" s="50"/>
      <c r="N253" s="95"/>
      <c r="V253" s="48"/>
    </row>
    <row r="254" spans="1:22" ht="24" customHeight="1" thickBot="1">
      <c r="A254" s="146">
        <f>A250+1</f>
        <v>60</v>
      </c>
      <c r="B254" s="120" t="s">
        <v>336</v>
      </c>
      <c r="C254" s="120" t="s">
        <v>338</v>
      </c>
      <c r="D254" s="120" t="s">
        <v>24</v>
      </c>
      <c r="E254" s="148" t="s">
        <v>340</v>
      </c>
      <c r="F254" s="148"/>
      <c r="G254" s="148" t="s">
        <v>332</v>
      </c>
      <c r="H254" s="149"/>
      <c r="I254" s="92"/>
      <c r="J254" s="68"/>
      <c r="K254" s="68"/>
      <c r="L254" s="68"/>
      <c r="M254" s="67"/>
      <c r="N254" s="95"/>
      <c r="V254" s="48"/>
    </row>
    <row r="255" spans="1:22" ht="13" thickBot="1">
      <c r="A255" s="146"/>
      <c r="B255" s="66"/>
      <c r="C255" s="66"/>
      <c r="D255" s="65"/>
      <c r="E255" s="64"/>
      <c r="F255" s="63"/>
      <c r="G255" s="150"/>
      <c r="H255" s="151"/>
      <c r="I255" s="152"/>
      <c r="J255" s="62"/>
      <c r="K255" s="61"/>
      <c r="L255" s="59"/>
      <c r="M255" s="91"/>
      <c r="N255" s="95"/>
      <c r="V255" s="48">
        <f>G255</f>
        <v>0</v>
      </c>
    </row>
    <row r="256" spans="1:22" ht="21.5" thickBot="1">
      <c r="A256" s="146"/>
      <c r="B256" s="116" t="s">
        <v>337</v>
      </c>
      <c r="C256" s="116" t="s">
        <v>339</v>
      </c>
      <c r="D256" s="116" t="s">
        <v>23</v>
      </c>
      <c r="E256" s="153" t="s">
        <v>341</v>
      </c>
      <c r="F256" s="153"/>
      <c r="G256" s="154"/>
      <c r="H256" s="155"/>
      <c r="I256" s="156"/>
      <c r="J256" s="60"/>
      <c r="K256" s="59"/>
      <c r="L256" s="58"/>
      <c r="M256" s="57"/>
      <c r="N256" s="95"/>
      <c r="V256" s="48"/>
    </row>
    <row r="257" spans="1:22" ht="13" thickBot="1">
      <c r="A257" s="147"/>
      <c r="B257" s="56"/>
      <c r="C257" s="56"/>
      <c r="D257" s="55"/>
      <c r="E257" s="54" t="s">
        <v>4</v>
      </c>
      <c r="F257" s="53"/>
      <c r="G257" s="157"/>
      <c r="H257" s="158"/>
      <c r="I257" s="159"/>
      <c r="J257" s="52"/>
      <c r="K257" s="51"/>
      <c r="L257" s="51"/>
      <c r="M257" s="50"/>
      <c r="N257" s="95"/>
      <c r="V257" s="48"/>
    </row>
    <row r="258" spans="1:22" ht="24" customHeight="1" thickBot="1">
      <c r="A258" s="146">
        <f>A254+1</f>
        <v>61</v>
      </c>
      <c r="B258" s="120" t="s">
        <v>336</v>
      </c>
      <c r="C258" s="120" t="s">
        <v>338</v>
      </c>
      <c r="D258" s="120" t="s">
        <v>24</v>
      </c>
      <c r="E258" s="148" t="s">
        <v>340</v>
      </c>
      <c r="F258" s="148"/>
      <c r="G258" s="148" t="s">
        <v>332</v>
      </c>
      <c r="H258" s="149"/>
      <c r="I258" s="92"/>
      <c r="J258" s="68"/>
      <c r="K258" s="68"/>
      <c r="L258" s="68"/>
      <c r="M258" s="67"/>
      <c r="N258" s="95"/>
      <c r="V258" s="48"/>
    </row>
    <row r="259" spans="1:22" ht="13" thickBot="1">
      <c r="A259" s="146"/>
      <c r="B259" s="66"/>
      <c r="C259" s="66"/>
      <c r="D259" s="65"/>
      <c r="E259" s="64"/>
      <c r="F259" s="63"/>
      <c r="G259" s="150"/>
      <c r="H259" s="151"/>
      <c r="I259" s="152"/>
      <c r="J259" s="62"/>
      <c r="K259" s="61"/>
      <c r="L259" s="59"/>
      <c r="M259" s="91"/>
      <c r="N259" s="95"/>
      <c r="V259" s="48">
        <f>G259</f>
        <v>0</v>
      </c>
    </row>
    <row r="260" spans="1:22" ht="21.5" thickBot="1">
      <c r="A260" s="146"/>
      <c r="B260" s="116" t="s">
        <v>337</v>
      </c>
      <c r="C260" s="116" t="s">
        <v>339</v>
      </c>
      <c r="D260" s="116" t="s">
        <v>23</v>
      </c>
      <c r="E260" s="153" t="s">
        <v>341</v>
      </c>
      <c r="F260" s="153"/>
      <c r="G260" s="154"/>
      <c r="H260" s="155"/>
      <c r="I260" s="156"/>
      <c r="J260" s="60"/>
      <c r="K260" s="59"/>
      <c r="L260" s="58"/>
      <c r="M260" s="57"/>
      <c r="N260" s="95"/>
      <c r="V260" s="48"/>
    </row>
    <row r="261" spans="1:22" ht="13" thickBot="1">
      <c r="A261" s="147"/>
      <c r="B261" s="56"/>
      <c r="C261" s="56"/>
      <c r="D261" s="55"/>
      <c r="E261" s="54" t="s">
        <v>4</v>
      </c>
      <c r="F261" s="53"/>
      <c r="G261" s="157"/>
      <c r="H261" s="158"/>
      <c r="I261" s="159"/>
      <c r="J261" s="52"/>
      <c r="K261" s="51"/>
      <c r="L261" s="51"/>
      <c r="M261" s="50"/>
      <c r="N261" s="95"/>
      <c r="V261" s="48"/>
    </row>
    <row r="262" spans="1:22" ht="24" customHeight="1" thickBot="1">
      <c r="A262" s="146">
        <f>A258+1</f>
        <v>62</v>
      </c>
      <c r="B262" s="120" t="s">
        <v>336</v>
      </c>
      <c r="C262" s="120" t="s">
        <v>338</v>
      </c>
      <c r="D262" s="120" t="s">
        <v>24</v>
      </c>
      <c r="E262" s="148" t="s">
        <v>340</v>
      </c>
      <c r="F262" s="148"/>
      <c r="G262" s="148" t="s">
        <v>332</v>
      </c>
      <c r="H262" s="149"/>
      <c r="I262" s="92"/>
      <c r="J262" s="68"/>
      <c r="K262" s="68"/>
      <c r="L262" s="68"/>
      <c r="M262" s="67"/>
      <c r="N262" s="95"/>
      <c r="V262" s="48"/>
    </row>
    <row r="263" spans="1:22" ht="13" thickBot="1">
      <c r="A263" s="146"/>
      <c r="B263" s="66"/>
      <c r="C263" s="66"/>
      <c r="D263" s="65"/>
      <c r="E263" s="64"/>
      <c r="F263" s="63"/>
      <c r="G263" s="150"/>
      <c r="H263" s="151"/>
      <c r="I263" s="152"/>
      <c r="J263" s="62"/>
      <c r="K263" s="61"/>
      <c r="L263" s="59"/>
      <c r="M263" s="91"/>
      <c r="N263" s="95"/>
      <c r="V263" s="48">
        <f>G263</f>
        <v>0</v>
      </c>
    </row>
    <row r="264" spans="1:22" ht="21.5" thickBot="1">
      <c r="A264" s="146"/>
      <c r="B264" s="116" t="s">
        <v>337</v>
      </c>
      <c r="C264" s="116" t="s">
        <v>339</v>
      </c>
      <c r="D264" s="116" t="s">
        <v>23</v>
      </c>
      <c r="E264" s="153" t="s">
        <v>341</v>
      </c>
      <c r="F264" s="153"/>
      <c r="G264" s="154"/>
      <c r="H264" s="155"/>
      <c r="I264" s="156"/>
      <c r="J264" s="60"/>
      <c r="K264" s="59"/>
      <c r="L264" s="58"/>
      <c r="M264" s="57"/>
      <c r="N264" s="95"/>
      <c r="V264" s="48"/>
    </row>
    <row r="265" spans="1:22" ht="13" thickBot="1">
      <c r="A265" s="147"/>
      <c r="B265" s="56"/>
      <c r="C265" s="56"/>
      <c r="D265" s="55"/>
      <c r="E265" s="54" t="s">
        <v>4</v>
      </c>
      <c r="F265" s="53"/>
      <c r="G265" s="157"/>
      <c r="H265" s="158"/>
      <c r="I265" s="159"/>
      <c r="J265" s="52"/>
      <c r="K265" s="51"/>
      <c r="L265" s="51"/>
      <c r="M265" s="50"/>
      <c r="N265" s="95"/>
      <c r="V265" s="48"/>
    </row>
    <row r="266" spans="1:22" ht="24" customHeight="1" thickBot="1">
      <c r="A266" s="146">
        <f>A262+1</f>
        <v>63</v>
      </c>
      <c r="B266" s="120" t="s">
        <v>336</v>
      </c>
      <c r="C266" s="120" t="s">
        <v>338</v>
      </c>
      <c r="D266" s="120" t="s">
        <v>24</v>
      </c>
      <c r="E266" s="148" t="s">
        <v>340</v>
      </c>
      <c r="F266" s="148"/>
      <c r="G266" s="148" t="s">
        <v>332</v>
      </c>
      <c r="H266" s="149"/>
      <c r="I266" s="92"/>
      <c r="J266" s="68"/>
      <c r="K266" s="68"/>
      <c r="L266" s="68"/>
      <c r="M266" s="67"/>
      <c r="N266" s="95"/>
      <c r="V266" s="48"/>
    </row>
    <row r="267" spans="1:22" ht="13" thickBot="1">
      <c r="A267" s="146"/>
      <c r="B267" s="66"/>
      <c r="C267" s="66"/>
      <c r="D267" s="65"/>
      <c r="E267" s="64"/>
      <c r="F267" s="63"/>
      <c r="G267" s="150"/>
      <c r="H267" s="151"/>
      <c r="I267" s="152"/>
      <c r="J267" s="62"/>
      <c r="K267" s="61"/>
      <c r="L267" s="59"/>
      <c r="M267" s="91"/>
      <c r="N267" s="95"/>
      <c r="V267" s="48">
        <f>G267</f>
        <v>0</v>
      </c>
    </row>
    <row r="268" spans="1:22" ht="21.5" thickBot="1">
      <c r="A268" s="146"/>
      <c r="B268" s="116" t="s">
        <v>337</v>
      </c>
      <c r="C268" s="116" t="s">
        <v>339</v>
      </c>
      <c r="D268" s="116" t="s">
        <v>23</v>
      </c>
      <c r="E268" s="153" t="s">
        <v>341</v>
      </c>
      <c r="F268" s="153"/>
      <c r="G268" s="154"/>
      <c r="H268" s="155"/>
      <c r="I268" s="156"/>
      <c r="J268" s="60"/>
      <c r="K268" s="59"/>
      <c r="L268" s="58"/>
      <c r="M268" s="57"/>
      <c r="N268" s="95"/>
      <c r="V268" s="48"/>
    </row>
    <row r="269" spans="1:22" ht="13" thickBot="1">
      <c r="A269" s="147"/>
      <c r="B269" s="56"/>
      <c r="C269" s="56"/>
      <c r="D269" s="55"/>
      <c r="E269" s="54" t="s">
        <v>4</v>
      </c>
      <c r="F269" s="53"/>
      <c r="G269" s="157"/>
      <c r="H269" s="158"/>
      <c r="I269" s="159"/>
      <c r="J269" s="52"/>
      <c r="K269" s="51"/>
      <c r="L269" s="51"/>
      <c r="M269" s="50"/>
      <c r="N269" s="95"/>
      <c r="V269" s="48"/>
    </row>
    <row r="270" spans="1:22" ht="24" customHeight="1" thickBot="1">
      <c r="A270" s="146">
        <f>A266+1</f>
        <v>64</v>
      </c>
      <c r="B270" s="120" t="s">
        <v>336</v>
      </c>
      <c r="C270" s="120" t="s">
        <v>338</v>
      </c>
      <c r="D270" s="120" t="s">
        <v>24</v>
      </c>
      <c r="E270" s="148" t="s">
        <v>340</v>
      </c>
      <c r="F270" s="148"/>
      <c r="G270" s="148" t="s">
        <v>332</v>
      </c>
      <c r="H270" s="149"/>
      <c r="I270" s="92"/>
      <c r="J270" s="68"/>
      <c r="K270" s="68"/>
      <c r="L270" s="68"/>
      <c r="M270" s="67"/>
      <c r="N270" s="95"/>
      <c r="V270" s="48"/>
    </row>
    <row r="271" spans="1:22" ht="13" thickBot="1">
      <c r="A271" s="146"/>
      <c r="B271" s="66"/>
      <c r="C271" s="66"/>
      <c r="D271" s="65"/>
      <c r="E271" s="64"/>
      <c r="F271" s="63"/>
      <c r="G271" s="150"/>
      <c r="H271" s="151"/>
      <c r="I271" s="152"/>
      <c r="J271" s="62"/>
      <c r="K271" s="61"/>
      <c r="L271" s="59"/>
      <c r="M271" s="91"/>
      <c r="N271" s="95"/>
      <c r="V271" s="48">
        <f>G271</f>
        <v>0</v>
      </c>
    </row>
    <row r="272" spans="1:22" ht="21.5" thickBot="1">
      <c r="A272" s="146"/>
      <c r="B272" s="116" t="s">
        <v>337</v>
      </c>
      <c r="C272" s="116" t="s">
        <v>339</v>
      </c>
      <c r="D272" s="116" t="s">
        <v>23</v>
      </c>
      <c r="E272" s="153" t="s">
        <v>341</v>
      </c>
      <c r="F272" s="153"/>
      <c r="G272" s="154"/>
      <c r="H272" s="155"/>
      <c r="I272" s="156"/>
      <c r="J272" s="60"/>
      <c r="K272" s="59"/>
      <c r="L272" s="58"/>
      <c r="M272" s="57"/>
      <c r="N272" s="95"/>
      <c r="V272" s="48"/>
    </row>
    <row r="273" spans="1:22" ht="13" thickBot="1">
      <c r="A273" s="147"/>
      <c r="B273" s="56"/>
      <c r="C273" s="56"/>
      <c r="D273" s="55"/>
      <c r="E273" s="54" t="s">
        <v>4</v>
      </c>
      <c r="F273" s="53"/>
      <c r="G273" s="157"/>
      <c r="H273" s="158"/>
      <c r="I273" s="159"/>
      <c r="J273" s="52"/>
      <c r="K273" s="51"/>
      <c r="L273" s="51"/>
      <c r="M273" s="50"/>
      <c r="N273" s="95"/>
      <c r="V273" s="48"/>
    </row>
    <row r="274" spans="1:22" ht="24" customHeight="1" thickBot="1">
      <c r="A274" s="146">
        <f>A270+1</f>
        <v>65</v>
      </c>
      <c r="B274" s="120" t="s">
        <v>336</v>
      </c>
      <c r="C274" s="120" t="s">
        <v>338</v>
      </c>
      <c r="D274" s="120" t="s">
        <v>24</v>
      </c>
      <c r="E274" s="148" t="s">
        <v>340</v>
      </c>
      <c r="F274" s="148"/>
      <c r="G274" s="148" t="s">
        <v>332</v>
      </c>
      <c r="H274" s="149"/>
      <c r="I274" s="92"/>
      <c r="J274" s="68"/>
      <c r="K274" s="68"/>
      <c r="L274" s="68"/>
      <c r="M274" s="67"/>
      <c r="N274" s="95"/>
      <c r="V274" s="48"/>
    </row>
    <row r="275" spans="1:22" ht="13" thickBot="1">
      <c r="A275" s="146"/>
      <c r="B275" s="66"/>
      <c r="C275" s="66"/>
      <c r="D275" s="65"/>
      <c r="E275" s="64"/>
      <c r="F275" s="63"/>
      <c r="G275" s="150"/>
      <c r="H275" s="151"/>
      <c r="I275" s="152"/>
      <c r="J275" s="62"/>
      <c r="K275" s="61"/>
      <c r="L275" s="59"/>
      <c r="M275" s="91"/>
      <c r="N275" s="95"/>
      <c r="V275" s="48">
        <f>G275</f>
        <v>0</v>
      </c>
    </row>
    <row r="276" spans="1:22" ht="21.5" thickBot="1">
      <c r="A276" s="146"/>
      <c r="B276" s="116" t="s">
        <v>337</v>
      </c>
      <c r="C276" s="116" t="s">
        <v>339</v>
      </c>
      <c r="D276" s="116" t="s">
        <v>23</v>
      </c>
      <c r="E276" s="153" t="s">
        <v>341</v>
      </c>
      <c r="F276" s="153"/>
      <c r="G276" s="154"/>
      <c r="H276" s="155"/>
      <c r="I276" s="156"/>
      <c r="J276" s="60"/>
      <c r="K276" s="59"/>
      <c r="L276" s="58"/>
      <c r="M276" s="57"/>
      <c r="N276" s="95"/>
      <c r="V276" s="48"/>
    </row>
    <row r="277" spans="1:22" ht="13" thickBot="1">
      <c r="A277" s="147"/>
      <c r="B277" s="56"/>
      <c r="C277" s="56"/>
      <c r="D277" s="55"/>
      <c r="E277" s="54" t="s">
        <v>4</v>
      </c>
      <c r="F277" s="53"/>
      <c r="G277" s="157"/>
      <c r="H277" s="158"/>
      <c r="I277" s="159"/>
      <c r="J277" s="52"/>
      <c r="K277" s="51"/>
      <c r="L277" s="51"/>
      <c r="M277" s="50"/>
      <c r="N277" s="95"/>
      <c r="V277" s="48"/>
    </row>
    <row r="278" spans="1:22" ht="24" customHeight="1" thickBot="1">
      <c r="A278" s="146">
        <f>A274+1</f>
        <v>66</v>
      </c>
      <c r="B278" s="120" t="s">
        <v>336</v>
      </c>
      <c r="C278" s="120" t="s">
        <v>338</v>
      </c>
      <c r="D278" s="120" t="s">
        <v>24</v>
      </c>
      <c r="E278" s="148" t="s">
        <v>340</v>
      </c>
      <c r="F278" s="148"/>
      <c r="G278" s="148" t="s">
        <v>332</v>
      </c>
      <c r="H278" s="149"/>
      <c r="I278" s="92"/>
      <c r="J278" s="68"/>
      <c r="K278" s="68"/>
      <c r="L278" s="68"/>
      <c r="M278" s="67"/>
      <c r="N278" s="95"/>
      <c r="V278" s="48"/>
    </row>
    <row r="279" spans="1:22" ht="13" thickBot="1">
      <c r="A279" s="146"/>
      <c r="B279" s="66"/>
      <c r="C279" s="66"/>
      <c r="D279" s="65"/>
      <c r="E279" s="64"/>
      <c r="F279" s="63"/>
      <c r="G279" s="150"/>
      <c r="H279" s="151"/>
      <c r="I279" s="152"/>
      <c r="J279" s="62"/>
      <c r="K279" s="61"/>
      <c r="L279" s="59"/>
      <c r="M279" s="91"/>
      <c r="N279" s="95"/>
      <c r="V279" s="48">
        <f>G279</f>
        <v>0</v>
      </c>
    </row>
    <row r="280" spans="1:22" ht="21.5" thickBot="1">
      <c r="A280" s="146"/>
      <c r="B280" s="116" t="s">
        <v>337</v>
      </c>
      <c r="C280" s="116" t="s">
        <v>339</v>
      </c>
      <c r="D280" s="116" t="s">
        <v>23</v>
      </c>
      <c r="E280" s="153" t="s">
        <v>341</v>
      </c>
      <c r="F280" s="153"/>
      <c r="G280" s="154"/>
      <c r="H280" s="155"/>
      <c r="I280" s="156"/>
      <c r="J280" s="60"/>
      <c r="K280" s="59"/>
      <c r="L280" s="58"/>
      <c r="M280" s="57"/>
      <c r="N280" s="95"/>
      <c r="V280" s="48"/>
    </row>
    <row r="281" spans="1:22" ht="13" thickBot="1">
      <c r="A281" s="147"/>
      <c r="B281" s="56"/>
      <c r="C281" s="56"/>
      <c r="D281" s="55"/>
      <c r="E281" s="54" t="s">
        <v>4</v>
      </c>
      <c r="F281" s="53"/>
      <c r="G281" s="157"/>
      <c r="H281" s="158"/>
      <c r="I281" s="159"/>
      <c r="J281" s="52"/>
      <c r="K281" s="51"/>
      <c r="L281" s="51"/>
      <c r="M281" s="50"/>
      <c r="N281" s="95"/>
      <c r="V281" s="48"/>
    </row>
    <row r="282" spans="1:22" ht="24" customHeight="1" thickBot="1">
      <c r="A282" s="146">
        <f>A278+1</f>
        <v>67</v>
      </c>
      <c r="B282" s="120" t="s">
        <v>336</v>
      </c>
      <c r="C282" s="120" t="s">
        <v>338</v>
      </c>
      <c r="D282" s="120" t="s">
        <v>24</v>
      </c>
      <c r="E282" s="148" t="s">
        <v>340</v>
      </c>
      <c r="F282" s="148"/>
      <c r="G282" s="148" t="s">
        <v>332</v>
      </c>
      <c r="H282" s="149"/>
      <c r="I282" s="92"/>
      <c r="J282" s="68"/>
      <c r="K282" s="68"/>
      <c r="L282" s="68"/>
      <c r="M282" s="67"/>
      <c r="N282" s="95"/>
      <c r="V282" s="48"/>
    </row>
    <row r="283" spans="1:22" ht="13" thickBot="1">
      <c r="A283" s="146"/>
      <c r="B283" s="66"/>
      <c r="C283" s="66"/>
      <c r="D283" s="65"/>
      <c r="E283" s="64"/>
      <c r="F283" s="63"/>
      <c r="G283" s="150"/>
      <c r="H283" s="151"/>
      <c r="I283" s="152"/>
      <c r="J283" s="62"/>
      <c r="K283" s="61"/>
      <c r="L283" s="59"/>
      <c r="M283" s="91"/>
      <c r="N283" s="95"/>
      <c r="V283" s="48">
        <f>G283</f>
        <v>0</v>
      </c>
    </row>
    <row r="284" spans="1:22" ht="21.5" thickBot="1">
      <c r="A284" s="146"/>
      <c r="B284" s="116" t="s">
        <v>337</v>
      </c>
      <c r="C284" s="116" t="s">
        <v>339</v>
      </c>
      <c r="D284" s="116" t="s">
        <v>23</v>
      </c>
      <c r="E284" s="153" t="s">
        <v>341</v>
      </c>
      <c r="F284" s="153"/>
      <c r="G284" s="154"/>
      <c r="H284" s="155"/>
      <c r="I284" s="156"/>
      <c r="J284" s="60"/>
      <c r="K284" s="59"/>
      <c r="L284" s="58"/>
      <c r="M284" s="57"/>
      <c r="N284" s="95"/>
      <c r="V284" s="48"/>
    </row>
    <row r="285" spans="1:22" ht="13" thickBot="1">
      <c r="A285" s="147"/>
      <c r="B285" s="56"/>
      <c r="C285" s="56"/>
      <c r="D285" s="55"/>
      <c r="E285" s="54" t="s">
        <v>4</v>
      </c>
      <c r="F285" s="53"/>
      <c r="G285" s="157"/>
      <c r="H285" s="158"/>
      <c r="I285" s="159"/>
      <c r="J285" s="52"/>
      <c r="K285" s="51"/>
      <c r="L285" s="51"/>
      <c r="M285" s="50"/>
      <c r="N285" s="95"/>
      <c r="V285" s="48"/>
    </row>
    <row r="286" spans="1:22" ht="24" customHeight="1" thickBot="1">
      <c r="A286" s="146">
        <f>A282+1</f>
        <v>68</v>
      </c>
      <c r="B286" s="120" t="s">
        <v>336</v>
      </c>
      <c r="C286" s="120" t="s">
        <v>338</v>
      </c>
      <c r="D286" s="120" t="s">
        <v>24</v>
      </c>
      <c r="E286" s="148" t="s">
        <v>340</v>
      </c>
      <c r="F286" s="148"/>
      <c r="G286" s="148" t="s">
        <v>332</v>
      </c>
      <c r="H286" s="149"/>
      <c r="I286" s="92"/>
      <c r="J286" s="68"/>
      <c r="K286" s="68"/>
      <c r="L286" s="68"/>
      <c r="M286" s="67"/>
      <c r="N286" s="95"/>
      <c r="V286" s="48"/>
    </row>
    <row r="287" spans="1:22" ht="13" thickBot="1">
      <c r="A287" s="146"/>
      <c r="B287" s="66"/>
      <c r="C287" s="66"/>
      <c r="D287" s="65"/>
      <c r="E287" s="64"/>
      <c r="F287" s="63"/>
      <c r="G287" s="150"/>
      <c r="H287" s="151"/>
      <c r="I287" s="152"/>
      <c r="J287" s="62"/>
      <c r="K287" s="61"/>
      <c r="L287" s="59"/>
      <c r="M287" s="91"/>
      <c r="N287" s="95"/>
      <c r="V287" s="48">
        <f>G287</f>
        <v>0</v>
      </c>
    </row>
    <row r="288" spans="1:22" ht="21.5" thickBot="1">
      <c r="A288" s="146"/>
      <c r="B288" s="116" t="s">
        <v>337</v>
      </c>
      <c r="C288" s="116" t="s">
        <v>339</v>
      </c>
      <c r="D288" s="116" t="s">
        <v>23</v>
      </c>
      <c r="E288" s="153" t="s">
        <v>341</v>
      </c>
      <c r="F288" s="153"/>
      <c r="G288" s="154"/>
      <c r="H288" s="155"/>
      <c r="I288" s="156"/>
      <c r="J288" s="60"/>
      <c r="K288" s="59"/>
      <c r="L288" s="58"/>
      <c r="M288" s="57"/>
      <c r="N288" s="95"/>
      <c r="V288" s="48"/>
    </row>
    <row r="289" spans="1:22" ht="13" thickBot="1">
      <c r="A289" s="147"/>
      <c r="B289" s="56"/>
      <c r="C289" s="56"/>
      <c r="D289" s="55"/>
      <c r="E289" s="54" t="s">
        <v>4</v>
      </c>
      <c r="F289" s="53"/>
      <c r="G289" s="157"/>
      <c r="H289" s="158"/>
      <c r="I289" s="159"/>
      <c r="J289" s="52"/>
      <c r="K289" s="51"/>
      <c r="L289" s="51"/>
      <c r="M289" s="50"/>
      <c r="N289" s="95"/>
      <c r="V289" s="48"/>
    </row>
    <row r="290" spans="1:22" ht="24" customHeight="1" thickBot="1">
      <c r="A290" s="146">
        <f>A286+1</f>
        <v>69</v>
      </c>
      <c r="B290" s="120" t="s">
        <v>336</v>
      </c>
      <c r="C290" s="120" t="s">
        <v>338</v>
      </c>
      <c r="D290" s="120" t="s">
        <v>24</v>
      </c>
      <c r="E290" s="148" t="s">
        <v>340</v>
      </c>
      <c r="F290" s="148"/>
      <c r="G290" s="148" t="s">
        <v>332</v>
      </c>
      <c r="H290" s="149"/>
      <c r="I290" s="92"/>
      <c r="J290" s="68"/>
      <c r="K290" s="68"/>
      <c r="L290" s="68"/>
      <c r="M290" s="67"/>
      <c r="N290" s="95"/>
      <c r="V290" s="48"/>
    </row>
    <row r="291" spans="1:22" ht="13" thickBot="1">
      <c r="A291" s="146"/>
      <c r="B291" s="66"/>
      <c r="C291" s="66"/>
      <c r="D291" s="65"/>
      <c r="E291" s="64"/>
      <c r="F291" s="63"/>
      <c r="G291" s="150"/>
      <c r="H291" s="151"/>
      <c r="I291" s="152"/>
      <c r="J291" s="62"/>
      <c r="K291" s="61"/>
      <c r="L291" s="59"/>
      <c r="M291" s="91"/>
      <c r="N291" s="95"/>
      <c r="V291" s="48">
        <f>G291</f>
        <v>0</v>
      </c>
    </row>
    <row r="292" spans="1:22" ht="21.5" thickBot="1">
      <c r="A292" s="146"/>
      <c r="B292" s="116" t="s">
        <v>337</v>
      </c>
      <c r="C292" s="116" t="s">
        <v>339</v>
      </c>
      <c r="D292" s="116" t="s">
        <v>23</v>
      </c>
      <c r="E292" s="153" t="s">
        <v>341</v>
      </c>
      <c r="F292" s="153"/>
      <c r="G292" s="154"/>
      <c r="H292" s="155"/>
      <c r="I292" s="156"/>
      <c r="J292" s="60"/>
      <c r="K292" s="59"/>
      <c r="L292" s="58"/>
      <c r="M292" s="57"/>
      <c r="N292" s="95"/>
      <c r="V292" s="48"/>
    </row>
    <row r="293" spans="1:22" ht="13" thickBot="1">
      <c r="A293" s="147"/>
      <c r="B293" s="56"/>
      <c r="C293" s="56"/>
      <c r="D293" s="55"/>
      <c r="E293" s="54" t="s">
        <v>4</v>
      </c>
      <c r="F293" s="53"/>
      <c r="G293" s="157"/>
      <c r="H293" s="158"/>
      <c r="I293" s="159"/>
      <c r="J293" s="52"/>
      <c r="K293" s="51"/>
      <c r="L293" s="51"/>
      <c r="M293" s="50"/>
      <c r="N293" s="95"/>
      <c r="V293" s="48"/>
    </row>
    <row r="294" spans="1:22" ht="24" customHeight="1" thickBot="1">
      <c r="A294" s="146">
        <f>A290+1</f>
        <v>70</v>
      </c>
      <c r="B294" s="120" t="s">
        <v>336</v>
      </c>
      <c r="C294" s="120" t="s">
        <v>338</v>
      </c>
      <c r="D294" s="120" t="s">
        <v>24</v>
      </c>
      <c r="E294" s="148" t="s">
        <v>340</v>
      </c>
      <c r="F294" s="148"/>
      <c r="G294" s="148" t="s">
        <v>332</v>
      </c>
      <c r="H294" s="149"/>
      <c r="I294" s="92"/>
      <c r="J294" s="68"/>
      <c r="K294" s="68"/>
      <c r="L294" s="68"/>
      <c r="M294" s="67"/>
      <c r="N294" s="95"/>
      <c r="V294" s="48"/>
    </row>
    <row r="295" spans="1:22" ht="13" thickBot="1">
      <c r="A295" s="146"/>
      <c r="B295" s="66"/>
      <c r="C295" s="66"/>
      <c r="D295" s="65"/>
      <c r="E295" s="64"/>
      <c r="F295" s="63"/>
      <c r="G295" s="150"/>
      <c r="H295" s="151"/>
      <c r="I295" s="152"/>
      <c r="J295" s="62"/>
      <c r="K295" s="61"/>
      <c r="L295" s="59"/>
      <c r="M295" s="91"/>
      <c r="N295" s="95"/>
      <c r="V295" s="48">
        <f>G295</f>
        <v>0</v>
      </c>
    </row>
    <row r="296" spans="1:22" ht="21.5" thickBot="1">
      <c r="A296" s="146"/>
      <c r="B296" s="116" t="s">
        <v>337</v>
      </c>
      <c r="C296" s="116" t="s">
        <v>339</v>
      </c>
      <c r="D296" s="116" t="s">
        <v>23</v>
      </c>
      <c r="E296" s="153" t="s">
        <v>341</v>
      </c>
      <c r="F296" s="153"/>
      <c r="G296" s="154"/>
      <c r="H296" s="155"/>
      <c r="I296" s="156"/>
      <c r="J296" s="60"/>
      <c r="K296" s="59"/>
      <c r="L296" s="58"/>
      <c r="M296" s="57"/>
      <c r="N296" s="95"/>
      <c r="V296" s="48"/>
    </row>
    <row r="297" spans="1:22" ht="13" thickBot="1">
      <c r="A297" s="147"/>
      <c r="B297" s="56"/>
      <c r="C297" s="56"/>
      <c r="D297" s="55"/>
      <c r="E297" s="54" t="s">
        <v>4</v>
      </c>
      <c r="F297" s="53"/>
      <c r="G297" s="157"/>
      <c r="H297" s="158"/>
      <c r="I297" s="159"/>
      <c r="J297" s="52"/>
      <c r="K297" s="51"/>
      <c r="L297" s="51"/>
      <c r="M297" s="50"/>
      <c r="N297" s="95"/>
      <c r="V297" s="48"/>
    </row>
    <row r="298" spans="1:22" ht="24" customHeight="1" thickBot="1">
      <c r="A298" s="146">
        <f>A294+1</f>
        <v>71</v>
      </c>
      <c r="B298" s="120" t="s">
        <v>336</v>
      </c>
      <c r="C298" s="120" t="s">
        <v>338</v>
      </c>
      <c r="D298" s="120" t="s">
        <v>24</v>
      </c>
      <c r="E298" s="148" t="s">
        <v>340</v>
      </c>
      <c r="F298" s="148"/>
      <c r="G298" s="148" t="s">
        <v>332</v>
      </c>
      <c r="H298" s="149"/>
      <c r="I298" s="92"/>
      <c r="J298" s="68"/>
      <c r="K298" s="68"/>
      <c r="L298" s="68"/>
      <c r="M298" s="67"/>
      <c r="N298" s="95"/>
      <c r="V298" s="48"/>
    </row>
    <row r="299" spans="1:22" ht="13" thickBot="1">
      <c r="A299" s="146"/>
      <c r="B299" s="66"/>
      <c r="C299" s="66"/>
      <c r="D299" s="65"/>
      <c r="E299" s="64"/>
      <c r="F299" s="63"/>
      <c r="G299" s="150"/>
      <c r="H299" s="151"/>
      <c r="I299" s="152"/>
      <c r="J299" s="62"/>
      <c r="K299" s="61"/>
      <c r="L299" s="59"/>
      <c r="M299" s="91"/>
      <c r="N299" s="95"/>
      <c r="V299" s="48">
        <f>G299</f>
        <v>0</v>
      </c>
    </row>
    <row r="300" spans="1:22" ht="21.5" thickBot="1">
      <c r="A300" s="146"/>
      <c r="B300" s="116" t="s">
        <v>337</v>
      </c>
      <c r="C300" s="116" t="s">
        <v>339</v>
      </c>
      <c r="D300" s="116" t="s">
        <v>23</v>
      </c>
      <c r="E300" s="153" t="s">
        <v>341</v>
      </c>
      <c r="F300" s="153"/>
      <c r="G300" s="154"/>
      <c r="H300" s="155"/>
      <c r="I300" s="156"/>
      <c r="J300" s="60"/>
      <c r="K300" s="59"/>
      <c r="L300" s="58"/>
      <c r="M300" s="57"/>
      <c r="N300" s="95"/>
      <c r="V300" s="48"/>
    </row>
    <row r="301" spans="1:22" ht="13" thickBot="1">
      <c r="A301" s="147"/>
      <c r="B301" s="56"/>
      <c r="C301" s="56"/>
      <c r="D301" s="55"/>
      <c r="E301" s="54" t="s">
        <v>4</v>
      </c>
      <c r="F301" s="53"/>
      <c r="G301" s="157"/>
      <c r="H301" s="158"/>
      <c r="I301" s="159"/>
      <c r="J301" s="52"/>
      <c r="K301" s="51"/>
      <c r="L301" s="51"/>
      <c r="M301" s="50"/>
      <c r="N301" s="95"/>
      <c r="V301" s="48"/>
    </row>
    <row r="302" spans="1:22" ht="24" customHeight="1" thickBot="1">
      <c r="A302" s="146">
        <f>A298+1</f>
        <v>72</v>
      </c>
      <c r="B302" s="120" t="s">
        <v>336</v>
      </c>
      <c r="C302" s="120" t="s">
        <v>338</v>
      </c>
      <c r="D302" s="120" t="s">
        <v>24</v>
      </c>
      <c r="E302" s="148" t="s">
        <v>340</v>
      </c>
      <c r="F302" s="148"/>
      <c r="G302" s="148" t="s">
        <v>332</v>
      </c>
      <c r="H302" s="149"/>
      <c r="I302" s="92"/>
      <c r="J302" s="68"/>
      <c r="K302" s="68"/>
      <c r="L302" s="68"/>
      <c r="M302" s="67"/>
      <c r="N302" s="95"/>
      <c r="V302" s="48"/>
    </row>
    <row r="303" spans="1:22" ht="13" thickBot="1">
      <c r="A303" s="146"/>
      <c r="B303" s="66"/>
      <c r="C303" s="66"/>
      <c r="D303" s="65"/>
      <c r="E303" s="64"/>
      <c r="F303" s="63"/>
      <c r="G303" s="150"/>
      <c r="H303" s="151"/>
      <c r="I303" s="152"/>
      <c r="J303" s="62"/>
      <c r="K303" s="61"/>
      <c r="L303" s="59"/>
      <c r="M303" s="91"/>
      <c r="N303" s="95"/>
      <c r="V303" s="48">
        <f>G303</f>
        <v>0</v>
      </c>
    </row>
    <row r="304" spans="1:22" ht="21.5" thickBot="1">
      <c r="A304" s="146"/>
      <c r="B304" s="116" t="s">
        <v>337</v>
      </c>
      <c r="C304" s="116" t="s">
        <v>339</v>
      </c>
      <c r="D304" s="116" t="s">
        <v>23</v>
      </c>
      <c r="E304" s="153" t="s">
        <v>341</v>
      </c>
      <c r="F304" s="153"/>
      <c r="G304" s="154"/>
      <c r="H304" s="155"/>
      <c r="I304" s="156"/>
      <c r="J304" s="60"/>
      <c r="K304" s="59"/>
      <c r="L304" s="58"/>
      <c r="M304" s="57"/>
      <c r="N304" s="95"/>
      <c r="V304" s="48"/>
    </row>
    <row r="305" spans="1:22" ht="13" thickBot="1">
      <c r="A305" s="147"/>
      <c r="B305" s="56"/>
      <c r="C305" s="56"/>
      <c r="D305" s="55"/>
      <c r="E305" s="54" t="s">
        <v>4</v>
      </c>
      <c r="F305" s="53"/>
      <c r="G305" s="157"/>
      <c r="H305" s="158"/>
      <c r="I305" s="159"/>
      <c r="J305" s="52"/>
      <c r="K305" s="51"/>
      <c r="L305" s="51"/>
      <c r="M305" s="50"/>
      <c r="N305" s="95"/>
      <c r="V305" s="48"/>
    </row>
    <row r="306" spans="1:22" ht="24" customHeight="1" thickBot="1">
      <c r="A306" s="146">
        <f>A302+1</f>
        <v>73</v>
      </c>
      <c r="B306" s="120" t="s">
        <v>336</v>
      </c>
      <c r="C306" s="120" t="s">
        <v>338</v>
      </c>
      <c r="D306" s="120" t="s">
        <v>24</v>
      </c>
      <c r="E306" s="148" t="s">
        <v>340</v>
      </c>
      <c r="F306" s="148"/>
      <c r="G306" s="148" t="s">
        <v>332</v>
      </c>
      <c r="H306" s="149"/>
      <c r="I306" s="92"/>
      <c r="J306" s="68"/>
      <c r="K306" s="68"/>
      <c r="L306" s="68"/>
      <c r="M306" s="67"/>
      <c r="N306" s="95"/>
      <c r="V306" s="48"/>
    </row>
    <row r="307" spans="1:22" ht="13" thickBot="1">
      <c r="A307" s="146"/>
      <c r="B307" s="66"/>
      <c r="C307" s="66"/>
      <c r="D307" s="65"/>
      <c r="E307" s="64"/>
      <c r="F307" s="63"/>
      <c r="G307" s="150"/>
      <c r="H307" s="151"/>
      <c r="I307" s="152"/>
      <c r="J307" s="62"/>
      <c r="K307" s="61"/>
      <c r="L307" s="59"/>
      <c r="M307" s="91"/>
      <c r="N307" s="95"/>
      <c r="V307" s="48">
        <f>G307</f>
        <v>0</v>
      </c>
    </row>
    <row r="308" spans="1:22" ht="21.5" thickBot="1">
      <c r="A308" s="146"/>
      <c r="B308" s="116" t="s">
        <v>337</v>
      </c>
      <c r="C308" s="116" t="s">
        <v>339</v>
      </c>
      <c r="D308" s="116" t="s">
        <v>23</v>
      </c>
      <c r="E308" s="153" t="s">
        <v>341</v>
      </c>
      <c r="F308" s="153"/>
      <c r="G308" s="154"/>
      <c r="H308" s="155"/>
      <c r="I308" s="156"/>
      <c r="J308" s="60"/>
      <c r="K308" s="59"/>
      <c r="L308" s="58"/>
      <c r="M308" s="57"/>
      <c r="N308" s="95"/>
      <c r="V308" s="48"/>
    </row>
    <row r="309" spans="1:22" ht="13" thickBot="1">
      <c r="A309" s="147"/>
      <c r="B309" s="56"/>
      <c r="C309" s="56"/>
      <c r="D309" s="55"/>
      <c r="E309" s="54" t="s">
        <v>4</v>
      </c>
      <c r="F309" s="53"/>
      <c r="G309" s="157"/>
      <c r="H309" s="158"/>
      <c r="I309" s="159"/>
      <c r="J309" s="52"/>
      <c r="K309" s="51"/>
      <c r="L309" s="51"/>
      <c r="M309" s="50"/>
      <c r="N309" s="95"/>
      <c r="V309" s="48"/>
    </row>
    <row r="310" spans="1:22" ht="24" customHeight="1" thickBot="1">
      <c r="A310" s="146">
        <f>A306+1</f>
        <v>74</v>
      </c>
      <c r="B310" s="120" t="s">
        <v>336</v>
      </c>
      <c r="C310" s="120" t="s">
        <v>338</v>
      </c>
      <c r="D310" s="120" t="s">
        <v>24</v>
      </c>
      <c r="E310" s="148" t="s">
        <v>340</v>
      </c>
      <c r="F310" s="148"/>
      <c r="G310" s="148" t="s">
        <v>332</v>
      </c>
      <c r="H310" s="149"/>
      <c r="I310" s="92"/>
      <c r="J310" s="68"/>
      <c r="K310" s="68"/>
      <c r="L310" s="68"/>
      <c r="M310" s="67"/>
      <c r="N310" s="95"/>
      <c r="V310" s="48"/>
    </row>
    <row r="311" spans="1:22" ht="13" thickBot="1">
      <c r="A311" s="146"/>
      <c r="B311" s="66"/>
      <c r="C311" s="66"/>
      <c r="D311" s="65"/>
      <c r="E311" s="64"/>
      <c r="F311" s="63"/>
      <c r="G311" s="150"/>
      <c r="H311" s="151"/>
      <c r="I311" s="152"/>
      <c r="J311" s="62"/>
      <c r="K311" s="61"/>
      <c r="L311" s="59"/>
      <c r="M311" s="91"/>
      <c r="N311" s="95"/>
      <c r="V311" s="48">
        <f>G311</f>
        <v>0</v>
      </c>
    </row>
    <row r="312" spans="1:22" ht="21.5" thickBot="1">
      <c r="A312" s="146"/>
      <c r="B312" s="116" t="s">
        <v>337</v>
      </c>
      <c r="C312" s="116" t="s">
        <v>339</v>
      </c>
      <c r="D312" s="116" t="s">
        <v>23</v>
      </c>
      <c r="E312" s="153" t="s">
        <v>341</v>
      </c>
      <c r="F312" s="153"/>
      <c r="G312" s="154"/>
      <c r="H312" s="155"/>
      <c r="I312" s="156"/>
      <c r="J312" s="60"/>
      <c r="K312" s="59"/>
      <c r="L312" s="58"/>
      <c r="M312" s="57"/>
      <c r="N312" s="95"/>
      <c r="V312" s="48"/>
    </row>
    <row r="313" spans="1:22" ht="13" thickBot="1">
      <c r="A313" s="147"/>
      <c r="B313" s="56"/>
      <c r="C313" s="56"/>
      <c r="D313" s="55"/>
      <c r="E313" s="54" t="s">
        <v>4</v>
      </c>
      <c r="F313" s="53"/>
      <c r="G313" s="157"/>
      <c r="H313" s="158"/>
      <c r="I313" s="159"/>
      <c r="J313" s="52"/>
      <c r="K313" s="51"/>
      <c r="L313" s="51"/>
      <c r="M313" s="50"/>
      <c r="N313" s="95"/>
      <c r="V313" s="48"/>
    </row>
    <row r="314" spans="1:22" ht="24" customHeight="1" thickBot="1">
      <c r="A314" s="146">
        <f>A310+1</f>
        <v>75</v>
      </c>
      <c r="B314" s="120" t="s">
        <v>336</v>
      </c>
      <c r="C314" s="120" t="s">
        <v>338</v>
      </c>
      <c r="D314" s="120" t="s">
        <v>24</v>
      </c>
      <c r="E314" s="148" t="s">
        <v>340</v>
      </c>
      <c r="F314" s="148"/>
      <c r="G314" s="148" t="s">
        <v>332</v>
      </c>
      <c r="H314" s="149"/>
      <c r="I314" s="92"/>
      <c r="J314" s="68"/>
      <c r="K314" s="68"/>
      <c r="L314" s="68"/>
      <c r="M314" s="67"/>
      <c r="N314" s="95"/>
      <c r="V314" s="48"/>
    </row>
    <row r="315" spans="1:22" ht="13" thickBot="1">
      <c r="A315" s="146"/>
      <c r="B315" s="66"/>
      <c r="C315" s="66"/>
      <c r="D315" s="65"/>
      <c r="E315" s="64"/>
      <c r="F315" s="63"/>
      <c r="G315" s="150"/>
      <c r="H315" s="151"/>
      <c r="I315" s="152"/>
      <c r="J315" s="62"/>
      <c r="K315" s="61"/>
      <c r="L315" s="59"/>
      <c r="M315" s="91"/>
      <c r="N315" s="95"/>
      <c r="V315" s="48">
        <f>G315</f>
        <v>0</v>
      </c>
    </row>
    <row r="316" spans="1:22" ht="21.5" thickBot="1">
      <c r="A316" s="146"/>
      <c r="B316" s="116" t="s">
        <v>337</v>
      </c>
      <c r="C316" s="116" t="s">
        <v>339</v>
      </c>
      <c r="D316" s="116" t="s">
        <v>23</v>
      </c>
      <c r="E316" s="153" t="s">
        <v>341</v>
      </c>
      <c r="F316" s="153"/>
      <c r="G316" s="154"/>
      <c r="H316" s="155"/>
      <c r="I316" s="156"/>
      <c r="J316" s="60"/>
      <c r="K316" s="59"/>
      <c r="L316" s="58"/>
      <c r="M316" s="57"/>
      <c r="N316" s="95"/>
      <c r="V316" s="48"/>
    </row>
    <row r="317" spans="1:22" ht="13" thickBot="1">
      <c r="A317" s="147"/>
      <c r="B317" s="56"/>
      <c r="C317" s="56"/>
      <c r="D317" s="55"/>
      <c r="E317" s="54" t="s">
        <v>4</v>
      </c>
      <c r="F317" s="53"/>
      <c r="G317" s="157"/>
      <c r="H317" s="158"/>
      <c r="I317" s="159"/>
      <c r="J317" s="52"/>
      <c r="K317" s="51"/>
      <c r="L317" s="51"/>
      <c r="M317" s="50"/>
      <c r="N317" s="95"/>
      <c r="V317" s="48"/>
    </row>
    <row r="318" spans="1:22" ht="24" customHeight="1" thickBot="1">
      <c r="A318" s="146">
        <f>A314+1</f>
        <v>76</v>
      </c>
      <c r="B318" s="120" t="s">
        <v>336</v>
      </c>
      <c r="C318" s="120" t="s">
        <v>338</v>
      </c>
      <c r="D318" s="120" t="s">
        <v>24</v>
      </c>
      <c r="E318" s="148" t="s">
        <v>340</v>
      </c>
      <c r="F318" s="148"/>
      <c r="G318" s="148" t="s">
        <v>332</v>
      </c>
      <c r="H318" s="149"/>
      <c r="I318" s="92"/>
      <c r="J318" s="68"/>
      <c r="K318" s="68"/>
      <c r="L318" s="68"/>
      <c r="M318" s="67"/>
      <c r="N318" s="95"/>
      <c r="V318" s="48"/>
    </row>
    <row r="319" spans="1:22" ht="13" thickBot="1">
      <c r="A319" s="146"/>
      <c r="B319" s="66"/>
      <c r="C319" s="66"/>
      <c r="D319" s="65"/>
      <c r="E319" s="64"/>
      <c r="F319" s="63"/>
      <c r="G319" s="150"/>
      <c r="H319" s="151"/>
      <c r="I319" s="152"/>
      <c r="J319" s="62"/>
      <c r="K319" s="61"/>
      <c r="L319" s="59"/>
      <c r="M319" s="91"/>
      <c r="N319" s="95"/>
      <c r="V319" s="48">
        <f>G319</f>
        <v>0</v>
      </c>
    </row>
    <row r="320" spans="1:22" ht="21.5" thickBot="1">
      <c r="A320" s="146"/>
      <c r="B320" s="116" t="s">
        <v>337</v>
      </c>
      <c r="C320" s="116" t="s">
        <v>339</v>
      </c>
      <c r="D320" s="116" t="s">
        <v>23</v>
      </c>
      <c r="E320" s="153" t="s">
        <v>341</v>
      </c>
      <c r="F320" s="153"/>
      <c r="G320" s="154"/>
      <c r="H320" s="155"/>
      <c r="I320" s="156"/>
      <c r="J320" s="60"/>
      <c r="K320" s="59"/>
      <c r="L320" s="58"/>
      <c r="M320" s="57"/>
      <c r="N320" s="95"/>
      <c r="V320" s="48"/>
    </row>
    <row r="321" spans="1:22" ht="13" thickBot="1">
      <c r="A321" s="147"/>
      <c r="B321" s="56"/>
      <c r="C321" s="56"/>
      <c r="D321" s="55"/>
      <c r="E321" s="54" t="s">
        <v>4</v>
      </c>
      <c r="F321" s="53"/>
      <c r="G321" s="157"/>
      <c r="H321" s="158"/>
      <c r="I321" s="159"/>
      <c r="J321" s="52"/>
      <c r="K321" s="51"/>
      <c r="L321" s="51"/>
      <c r="M321" s="50"/>
      <c r="N321" s="95"/>
      <c r="V321" s="48"/>
    </row>
    <row r="322" spans="1:22" ht="24" customHeight="1" thickBot="1">
      <c r="A322" s="146">
        <f>A318+1</f>
        <v>77</v>
      </c>
      <c r="B322" s="120" t="s">
        <v>336</v>
      </c>
      <c r="C322" s="120" t="s">
        <v>338</v>
      </c>
      <c r="D322" s="120" t="s">
        <v>24</v>
      </c>
      <c r="E322" s="148" t="s">
        <v>340</v>
      </c>
      <c r="F322" s="148"/>
      <c r="G322" s="148" t="s">
        <v>332</v>
      </c>
      <c r="H322" s="149"/>
      <c r="I322" s="92"/>
      <c r="J322" s="68"/>
      <c r="K322" s="68"/>
      <c r="L322" s="68"/>
      <c r="M322" s="67"/>
      <c r="N322" s="95"/>
      <c r="V322" s="48"/>
    </row>
    <row r="323" spans="1:22" ht="13" thickBot="1">
      <c r="A323" s="146"/>
      <c r="B323" s="66"/>
      <c r="C323" s="66"/>
      <c r="D323" s="65"/>
      <c r="E323" s="64"/>
      <c r="F323" s="63"/>
      <c r="G323" s="150"/>
      <c r="H323" s="151"/>
      <c r="I323" s="152"/>
      <c r="J323" s="62"/>
      <c r="K323" s="61"/>
      <c r="L323" s="59"/>
      <c r="M323" s="91"/>
      <c r="N323" s="95"/>
      <c r="V323" s="48">
        <f>G323</f>
        <v>0</v>
      </c>
    </row>
    <row r="324" spans="1:22" ht="21.5" thickBot="1">
      <c r="A324" s="146"/>
      <c r="B324" s="116" t="s">
        <v>337</v>
      </c>
      <c r="C324" s="116" t="s">
        <v>339</v>
      </c>
      <c r="D324" s="116" t="s">
        <v>23</v>
      </c>
      <c r="E324" s="153" t="s">
        <v>341</v>
      </c>
      <c r="F324" s="153"/>
      <c r="G324" s="154"/>
      <c r="H324" s="155"/>
      <c r="I324" s="156"/>
      <c r="J324" s="60"/>
      <c r="K324" s="59"/>
      <c r="L324" s="58"/>
      <c r="M324" s="57"/>
      <c r="N324" s="95"/>
      <c r="V324" s="48"/>
    </row>
    <row r="325" spans="1:22" ht="13" thickBot="1">
      <c r="A325" s="147"/>
      <c r="B325" s="56"/>
      <c r="C325" s="56"/>
      <c r="D325" s="55"/>
      <c r="E325" s="54" t="s">
        <v>4</v>
      </c>
      <c r="F325" s="53"/>
      <c r="G325" s="157"/>
      <c r="H325" s="158"/>
      <c r="I325" s="159"/>
      <c r="J325" s="52"/>
      <c r="K325" s="51"/>
      <c r="L325" s="51"/>
      <c r="M325" s="50"/>
      <c r="N325" s="95"/>
      <c r="V325" s="48"/>
    </row>
    <row r="326" spans="1:22" ht="24" customHeight="1" thickBot="1">
      <c r="A326" s="146">
        <f>A322+1</f>
        <v>78</v>
      </c>
      <c r="B326" s="120" t="s">
        <v>336</v>
      </c>
      <c r="C326" s="120" t="s">
        <v>338</v>
      </c>
      <c r="D326" s="120" t="s">
        <v>24</v>
      </c>
      <c r="E326" s="148" t="s">
        <v>340</v>
      </c>
      <c r="F326" s="148"/>
      <c r="G326" s="148" t="s">
        <v>332</v>
      </c>
      <c r="H326" s="149"/>
      <c r="I326" s="92"/>
      <c r="J326" s="68"/>
      <c r="K326" s="68"/>
      <c r="L326" s="68"/>
      <c r="M326" s="67"/>
      <c r="N326" s="95"/>
      <c r="V326" s="48"/>
    </row>
    <row r="327" spans="1:22" ht="13" thickBot="1">
      <c r="A327" s="146"/>
      <c r="B327" s="66"/>
      <c r="C327" s="66"/>
      <c r="D327" s="65"/>
      <c r="E327" s="64"/>
      <c r="F327" s="63"/>
      <c r="G327" s="150"/>
      <c r="H327" s="151"/>
      <c r="I327" s="152"/>
      <c r="J327" s="62"/>
      <c r="K327" s="61"/>
      <c r="L327" s="59"/>
      <c r="M327" s="91"/>
      <c r="N327" s="95"/>
      <c r="V327" s="48">
        <f>G327</f>
        <v>0</v>
      </c>
    </row>
    <row r="328" spans="1:22" ht="21.5" thickBot="1">
      <c r="A328" s="146"/>
      <c r="B328" s="116" t="s">
        <v>337</v>
      </c>
      <c r="C328" s="116" t="s">
        <v>339</v>
      </c>
      <c r="D328" s="116" t="s">
        <v>23</v>
      </c>
      <c r="E328" s="153" t="s">
        <v>341</v>
      </c>
      <c r="F328" s="153"/>
      <c r="G328" s="154"/>
      <c r="H328" s="155"/>
      <c r="I328" s="156"/>
      <c r="J328" s="60"/>
      <c r="K328" s="59"/>
      <c r="L328" s="58"/>
      <c r="M328" s="57"/>
      <c r="N328" s="95"/>
      <c r="V328" s="48"/>
    </row>
    <row r="329" spans="1:22" ht="13" thickBot="1">
      <c r="A329" s="147"/>
      <c r="B329" s="56"/>
      <c r="C329" s="56"/>
      <c r="D329" s="55"/>
      <c r="E329" s="54" t="s">
        <v>4</v>
      </c>
      <c r="F329" s="53"/>
      <c r="G329" s="157"/>
      <c r="H329" s="158"/>
      <c r="I329" s="159"/>
      <c r="J329" s="52"/>
      <c r="K329" s="51"/>
      <c r="L329" s="51"/>
      <c r="M329" s="50"/>
      <c r="N329" s="95"/>
      <c r="V329" s="48"/>
    </row>
    <row r="330" spans="1:22" ht="24" customHeight="1" thickBot="1">
      <c r="A330" s="146">
        <f>A326+1</f>
        <v>79</v>
      </c>
      <c r="B330" s="120" t="s">
        <v>336</v>
      </c>
      <c r="C330" s="120" t="s">
        <v>338</v>
      </c>
      <c r="D330" s="120" t="s">
        <v>24</v>
      </c>
      <c r="E330" s="148" t="s">
        <v>340</v>
      </c>
      <c r="F330" s="148"/>
      <c r="G330" s="148" t="s">
        <v>332</v>
      </c>
      <c r="H330" s="149"/>
      <c r="I330" s="92"/>
      <c r="J330" s="68"/>
      <c r="K330" s="68"/>
      <c r="L330" s="68"/>
      <c r="M330" s="67"/>
      <c r="N330" s="95"/>
      <c r="V330" s="48"/>
    </row>
    <row r="331" spans="1:22" ht="13" thickBot="1">
      <c r="A331" s="146"/>
      <c r="B331" s="66"/>
      <c r="C331" s="66"/>
      <c r="D331" s="65"/>
      <c r="E331" s="64"/>
      <c r="F331" s="63"/>
      <c r="G331" s="150"/>
      <c r="H331" s="151"/>
      <c r="I331" s="152"/>
      <c r="J331" s="62"/>
      <c r="K331" s="61"/>
      <c r="L331" s="59"/>
      <c r="M331" s="91"/>
      <c r="N331" s="95"/>
      <c r="V331" s="48">
        <f>G331</f>
        <v>0</v>
      </c>
    </row>
    <row r="332" spans="1:22" ht="21.5" thickBot="1">
      <c r="A332" s="146"/>
      <c r="B332" s="116" t="s">
        <v>337</v>
      </c>
      <c r="C332" s="116" t="s">
        <v>339</v>
      </c>
      <c r="D332" s="116" t="s">
        <v>23</v>
      </c>
      <c r="E332" s="153" t="s">
        <v>341</v>
      </c>
      <c r="F332" s="153"/>
      <c r="G332" s="154"/>
      <c r="H332" s="155"/>
      <c r="I332" s="156"/>
      <c r="J332" s="60"/>
      <c r="K332" s="59"/>
      <c r="L332" s="58"/>
      <c r="M332" s="57"/>
      <c r="N332" s="95"/>
      <c r="V332" s="48"/>
    </row>
    <row r="333" spans="1:22" ht="13" thickBot="1">
      <c r="A333" s="147"/>
      <c r="B333" s="56"/>
      <c r="C333" s="56"/>
      <c r="D333" s="55"/>
      <c r="E333" s="54" t="s">
        <v>4</v>
      </c>
      <c r="F333" s="53"/>
      <c r="G333" s="157"/>
      <c r="H333" s="158"/>
      <c r="I333" s="159"/>
      <c r="J333" s="52"/>
      <c r="K333" s="51"/>
      <c r="L333" s="51"/>
      <c r="M333" s="50"/>
      <c r="N333" s="95"/>
      <c r="V333" s="48"/>
    </row>
    <row r="334" spans="1:22" ht="24" customHeight="1" thickBot="1">
      <c r="A334" s="146">
        <f>A330+1</f>
        <v>80</v>
      </c>
      <c r="B334" s="120" t="s">
        <v>336</v>
      </c>
      <c r="C334" s="120" t="s">
        <v>338</v>
      </c>
      <c r="D334" s="120" t="s">
        <v>24</v>
      </c>
      <c r="E334" s="148" t="s">
        <v>340</v>
      </c>
      <c r="F334" s="148"/>
      <c r="G334" s="148" t="s">
        <v>332</v>
      </c>
      <c r="H334" s="149"/>
      <c r="I334" s="92"/>
      <c r="J334" s="68"/>
      <c r="K334" s="68"/>
      <c r="L334" s="68"/>
      <c r="M334" s="67"/>
      <c r="N334" s="95"/>
      <c r="V334" s="48"/>
    </row>
    <row r="335" spans="1:22" ht="13" thickBot="1">
      <c r="A335" s="146"/>
      <c r="B335" s="66"/>
      <c r="C335" s="66"/>
      <c r="D335" s="65"/>
      <c r="E335" s="64"/>
      <c r="F335" s="63"/>
      <c r="G335" s="150"/>
      <c r="H335" s="151"/>
      <c r="I335" s="152"/>
      <c r="J335" s="62"/>
      <c r="K335" s="61"/>
      <c r="L335" s="59"/>
      <c r="M335" s="91"/>
      <c r="N335" s="95"/>
      <c r="V335" s="48">
        <f>G335</f>
        <v>0</v>
      </c>
    </row>
    <row r="336" spans="1:22" ht="21.5" thickBot="1">
      <c r="A336" s="146"/>
      <c r="B336" s="116" t="s">
        <v>337</v>
      </c>
      <c r="C336" s="116" t="s">
        <v>339</v>
      </c>
      <c r="D336" s="116" t="s">
        <v>23</v>
      </c>
      <c r="E336" s="153" t="s">
        <v>341</v>
      </c>
      <c r="F336" s="153"/>
      <c r="G336" s="154"/>
      <c r="H336" s="155"/>
      <c r="I336" s="156"/>
      <c r="J336" s="60"/>
      <c r="K336" s="59"/>
      <c r="L336" s="58"/>
      <c r="M336" s="57"/>
      <c r="N336" s="95"/>
      <c r="V336" s="48"/>
    </row>
    <row r="337" spans="1:22" ht="13" thickBot="1">
      <c r="A337" s="147"/>
      <c r="B337" s="56"/>
      <c r="C337" s="56"/>
      <c r="D337" s="55"/>
      <c r="E337" s="54" t="s">
        <v>4</v>
      </c>
      <c r="F337" s="53"/>
      <c r="G337" s="157"/>
      <c r="H337" s="158"/>
      <c r="I337" s="159"/>
      <c r="J337" s="52"/>
      <c r="K337" s="51"/>
      <c r="L337" s="51"/>
      <c r="M337" s="50"/>
      <c r="N337" s="95"/>
      <c r="V337" s="48"/>
    </row>
    <row r="338" spans="1:22" ht="24" customHeight="1" thickBot="1">
      <c r="A338" s="146">
        <f>A334+1</f>
        <v>81</v>
      </c>
      <c r="B338" s="120" t="s">
        <v>336</v>
      </c>
      <c r="C338" s="120" t="s">
        <v>338</v>
      </c>
      <c r="D338" s="120" t="s">
        <v>24</v>
      </c>
      <c r="E338" s="148" t="s">
        <v>340</v>
      </c>
      <c r="F338" s="148"/>
      <c r="G338" s="148" t="s">
        <v>332</v>
      </c>
      <c r="H338" s="149"/>
      <c r="I338" s="92"/>
      <c r="J338" s="68"/>
      <c r="K338" s="68"/>
      <c r="L338" s="68"/>
      <c r="M338" s="67"/>
      <c r="N338" s="95"/>
      <c r="V338" s="48"/>
    </row>
    <row r="339" spans="1:22" ht="13" thickBot="1">
      <c r="A339" s="146"/>
      <c r="B339" s="66"/>
      <c r="C339" s="66"/>
      <c r="D339" s="65"/>
      <c r="E339" s="64"/>
      <c r="F339" s="63"/>
      <c r="G339" s="150"/>
      <c r="H339" s="151"/>
      <c r="I339" s="152"/>
      <c r="J339" s="62"/>
      <c r="K339" s="61"/>
      <c r="L339" s="59"/>
      <c r="M339" s="91"/>
      <c r="N339" s="95"/>
      <c r="V339" s="48">
        <f>G339</f>
        <v>0</v>
      </c>
    </row>
    <row r="340" spans="1:22" ht="21.5" thickBot="1">
      <c r="A340" s="146"/>
      <c r="B340" s="116" t="s">
        <v>337</v>
      </c>
      <c r="C340" s="116" t="s">
        <v>339</v>
      </c>
      <c r="D340" s="116" t="s">
        <v>23</v>
      </c>
      <c r="E340" s="153" t="s">
        <v>341</v>
      </c>
      <c r="F340" s="153"/>
      <c r="G340" s="154"/>
      <c r="H340" s="155"/>
      <c r="I340" s="156"/>
      <c r="J340" s="60"/>
      <c r="K340" s="59"/>
      <c r="L340" s="58"/>
      <c r="M340" s="57"/>
      <c r="N340" s="95"/>
      <c r="V340" s="48"/>
    </row>
    <row r="341" spans="1:22" ht="13" thickBot="1">
      <c r="A341" s="147"/>
      <c r="B341" s="56"/>
      <c r="C341" s="56"/>
      <c r="D341" s="55"/>
      <c r="E341" s="54" t="s">
        <v>4</v>
      </c>
      <c r="F341" s="53"/>
      <c r="G341" s="157"/>
      <c r="H341" s="158"/>
      <c r="I341" s="159"/>
      <c r="J341" s="52"/>
      <c r="K341" s="51"/>
      <c r="L341" s="51"/>
      <c r="M341" s="50"/>
      <c r="N341" s="95"/>
      <c r="V341" s="48"/>
    </row>
    <row r="342" spans="1:22" ht="24" customHeight="1" thickBot="1">
      <c r="A342" s="146">
        <f>A338+1</f>
        <v>82</v>
      </c>
      <c r="B342" s="120" t="s">
        <v>336</v>
      </c>
      <c r="C342" s="120" t="s">
        <v>338</v>
      </c>
      <c r="D342" s="120" t="s">
        <v>24</v>
      </c>
      <c r="E342" s="148" t="s">
        <v>340</v>
      </c>
      <c r="F342" s="148"/>
      <c r="G342" s="148" t="s">
        <v>332</v>
      </c>
      <c r="H342" s="149"/>
      <c r="I342" s="92"/>
      <c r="J342" s="68"/>
      <c r="K342" s="68"/>
      <c r="L342" s="68"/>
      <c r="M342" s="67"/>
      <c r="N342" s="95"/>
      <c r="V342" s="48"/>
    </row>
    <row r="343" spans="1:22" ht="13" thickBot="1">
      <c r="A343" s="146"/>
      <c r="B343" s="66"/>
      <c r="C343" s="66"/>
      <c r="D343" s="65"/>
      <c r="E343" s="64"/>
      <c r="F343" s="63"/>
      <c r="G343" s="150"/>
      <c r="H343" s="151"/>
      <c r="I343" s="152"/>
      <c r="J343" s="62"/>
      <c r="K343" s="61"/>
      <c r="L343" s="59"/>
      <c r="M343" s="91"/>
      <c r="N343" s="95"/>
      <c r="V343" s="48">
        <f>G343</f>
        <v>0</v>
      </c>
    </row>
    <row r="344" spans="1:22" ht="21.5" thickBot="1">
      <c r="A344" s="146"/>
      <c r="B344" s="116" t="s">
        <v>337</v>
      </c>
      <c r="C344" s="116" t="s">
        <v>339</v>
      </c>
      <c r="D344" s="116" t="s">
        <v>23</v>
      </c>
      <c r="E344" s="153" t="s">
        <v>341</v>
      </c>
      <c r="F344" s="153"/>
      <c r="G344" s="154"/>
      <c r="H344" s="155"/>
      <c r="I344" s="156"/>
      <c r="J344" s="60"/>
      <c r="K344" s="59"/>
      <c r="L344" s="58"/>
      <c r="M344" s="57"/>
      <c r="N344" s="95"/>
      <c r="V344" s="48"/>
    </row>
    <row r="345" spans="1:22" ht="13" thickBot="1">
      <c r="A345" s="147"/>
      <c r="B345" s="56"/>
      <c r="C345" s="56"/>
      <c r="D345" s="55"/>
      <c r="E345" s="54" t="s">
        <v>4</v>
      </c>
      <c r="F345" s="53"/>
      <c r="G345" s="157"/>
      <c r="H345" s="158"/>
      <c r="I345" s="159"/>
      <c r="J345" s="52"/>
      <c r="K345" s="51"/>
      <c r="L345" s="51"/>
      <c r="M345" s="50"/>
      <c r="N345" s="95"/>
      <c r="V345" s="48"/>
    </row>
    <row r="346" spans="1:22" ht="24" customHeight="1" thickBot="1">
      <c r="A346" s="146">
        <f>A342+1</f>
        <v>83</v>
      </c>
      <c r="B346" s="120" t="s">
        <v>336</v>
      </c>
      <c r="C346" s="120" t="s">
        <v>338</v>
      </c>
      <c r="D346" s="120" t="s">
        <v>24</v>
      </c>
      <c r="E346" s="148" t="s">
        <v>340</v>
      </c>
      <c r="F346" s="148"/>
      <c r="G346" s="148" t="s">
        <v>332</v>
      </c>
      <c r="H346" s="149"/>
      <c r="I346" s="92"/>
      <c r="J346" s="68"/>
      <c r="K346" s="68"/>
      <c r="L346" s="68"/>
      <c r="M346" s="67"/>
      <c r="N346" s="95"/>
      <c r="V346" s="48"/>
    </row>
    <row r="347" spans="1:22" ht="13" thickBot="1">
      <c r="A347" s="146"/>
      <c r="B347" s="66"/>
      <c r="C347" s="66"/>
      <c r="D347" s="65"/>
      <c r="E347" s="64"/>
      <c r="F347" s="63"/>
      <c r="G347" s="150"/>
      <c r="H347" s="151"/>
      <c r="I347" s="152"/>
      <c r="J347" s="62"/>
      <c r="K347" s="61"/>
      <c r="L347" s="59"/>
      <c r="M347" s="91"/>
      <c r="N347" s="95"/>
      <c r="V347" s="48">
        <f>G347</f>
        <v>0</v>
      </c>
    </row>
    <row r="348" spans="1:22" ht="21.5" thickBot="1">
      <c r="A348" s="146"/>
      <c r="B348" s="116" t="s">
        <v>337</v>
      </c>
      <c r="C348" s="116" t="s">
        <v>339</v>
      </c>
      <c r="D348" s="116" t="s">
        <v>23</v>
      </c>
      <c r="E348" s="153" t="s">
        <v>341</v>
      </c>
      <c r="F348" s="153"/>
      <c r="G348" s="154"/>
      <c r="H348" s="155"/>
      <c r="I348" s="156"/>
      <c r="J348" s="60"/>
      <c r="K348" s="59"/>
      <c r="L348" s="58"/>
      <c r="M348" s="57"/>
      <c r="N348" s="95"/>
      <c r="V348" s="48"/>
    </row>
    <row r="349" spans="1:22" ht="13" thickBot="1">
      <c r="A349" s="147"/>
      <c r="B349" s="56"/>
      <c r="C349" s="56"/>
      <c r="D349" s="55"/>
      <c r="E349" s="54" t="s">
        <v>4</v>
      </c>
      <c r="F349" s="53"/>
      <c r="G349" s="157"/>
      <c r="H349" s="158"/>
      <c r="I349" s="159"/>
      <c r="J349" s="52"/>
      <c r="K349" s="51"/>
      <c r="L349" s="51"/>
      <c r="M349" s="50"/>
      <c r="N349" s="95"/>
      <c r="V349" s="48"/>
    </row>
    <row r="350" spans="1:22" ht="24" customHeight="1" thickBot="1">
      <c r="A350" s="146">
        <f>A346+1</f>
        <v>84</v>
      </c>
      <c r="B350" s="120" t="s">
        <v>336</v>
      </c>
      <c r="C350" s="120" t="s">
        <v>338</v>
      </c>
      <c r="D350" s="120" t="s">
        <v>24</v>
      </c>
      <c r="E350" s="148" t="s">
        <v>340</v>
      </c>
      <c r="F350" s="148"/>
      <c r="G350" s="148" t="s">
        <v>332</v>
      </c>
      <c r="H350" s="149"/>
      <c r="I350" s="92"/>
      <c r="J350" s="68"/>
      <c r="K350" s="68"/>
      <c r="L350" s="68"/>
      <c r="M350" s="67"/>
      <c r="N350" s="95"/>
      <c r="V350" s="48"/>
    </row>
    <row r="351" spans="1:22" ht="13" thickBot="1">
      <c r="A351" s="146"/>
      <c r="B351" s="66"/>
      <c r="C351" s="66"/>
      <c r="D351" s="65"/>
      <c r="E351" s="64"/>
      <c r="F351" s="63"/>
      <c r="G351" s="150"/>
      <c r="H351" s="151"/>
      <c r="I351" s="152"/>
      <c r="J351" s="62"/>
      <c r="K351" s="61"/>
      <c r="L351" s="59"/>
      <c r="M351" s="91"/>
      <c r="N351" s="95"/>
      <c r="V351" s="48">
        <f>G351</f>
        <v>0</v>
      </c>
    </row>
    <row r="352" spans="1:22" ht="21.5" thickBot="1">
      <c r="A352" s="146"/>
      <c r="B352" s="116" t="s">
        <v>337</v>
      </c>
      <c r="C352" s="116" t="s">
        <v>339</v>
      </c>
      <c r="D352" s="116" t="s">
        <v>23</v>
      </c>
      <c r="E352" s="153" t="s">
        <v>341</v>
      </c>
      <c r="F352" s="153"/>
      <c r="G352" s="154"/>
      <c r="H352" s="155"/>
      <c r="I352" s="156"/>
      <c r="J352" s="60"/>
      <c r="K352" s="59"/>
      <c r="L352" s="58"/>
      <c r="M352" s="57"/>
      <c r="N352" s="95"/>
      <c r="V352" s="48"/>
    </row>
    <row r="353" spans="1:22" ht="13" thickBot="1">
      <c r="A353" s="147"/>
      <c r="B353" s="56"/>
      <c r="C353" s="56"/>
      <c r="D353" s="55"/>
      <c r="E353" s="54" t="s">
        <v>4</v>
      </c>
      <c r="F353" s="53"/>
      <c r="G353" s="157"/>
      <c r="H353" s="158"/>
      <c r="I353" s="159"/>
      <c r="J353" s="52"/>
      <c r="K353" s="51"/>
      <c r="L353" s="51"/>
      <c r="M353" s="50"/>
      <c r="N353" s="95"/>
      <c r="V353" s="48"/>
    </row>
    <row r="354" spans="1:22" ht="24" customHeight="1" thickBot="1">
      <c r="A354" s="146">
        <f>A350+1</f>
        <v>85</v>
      </c>
      <c r="B354" s="120" t="s">
        <v>336</v>
      </c>
      <c r="C354" s="120" t="s">
        <v>338</v>
      </c>
      <c r="D354" s="120" t="s">
        <v>24</v>
      </c>
      <c r="E354" s="148" t="s">
        <v>340</v>
      </c>
      <c r="F354" s="148"/>
      <c r="G354" s="148" t="s">
        <v>332</v>
      </c>
      <c r="H354" s="149"/>
      <c r="I354" s="92"/>
      <c r="J354" s="68"/>
      <c r="K354" s="68"/>
      <c r="L354" s="68"/>
      <c r="M354" s="67"/>
      <c r="N354" s="95"/>
      <c r="V354" s="48"/>
    </row>
    <row r="355" spans="1:22" ht="13" thickBot="1">
      <c r="A355" s="146"/>
      <c r="B355" s="66"/>
      <c r="C355" s="66"/>
      <c r="D355" s="65"/>
      <c r="E355" s="64"/>
      <c r="F355" s="63"/>
      <c r="G355" s="150"/>
      <c r="H355" s="151"/>
      <c r="I355" s="152"/>
      <c r="J355" s="62"/>
      <c r="K355" s="61"/>
      <c r="L355" s="59"/>
      <c r="M355" s="91"/>
      <c r="N355" s="95"/>
      <c r="V355" s="48">
        <f>G355</f>
        <v>0</v>
      </c>
    </row>
    <row r="356" spans="1:22" ht="21.5" thickBot="1">
      <c r="A356" s="146"/>
      <c r="B356" s="116" t="s">
        <v>337</v>
      </c>
      <c r="C356" s="116" t="s">
        <v>339</v>
      </c>
      <c r="D356" s="116" t="s">
        <v>23</v>
      </c>
      <c r="E356" s="153" t="s">
        <v>341</v>
      </c>
      <c r="F356" s="153"/>
      <c r="G356" s="154"/>
      <c r="H356" s="155"/>
      <c r="I356" s="156"/>
      <c r="J356" s="60"/>
      <c r="K356" s="59"/>
      <c r="L356" s="58"/>
      <c r="M356" s="57"/>
      <c r="N356" s="95"/>
      <c r="V356" s="48"/>
    </row>
    <row r="357" spans="1:22" ht="13" thickBot="1">
      <c r="A357" s="147"/>
      <c r="B357" s="56"/>
      <c r="C357" s="56"/>
      <c r="D357" s="55"/>
      <c r="E357" s="54" t="s">
        <v>4</v>
      </c>
      <c r="F357" s="53"/>
      <c r="G357" s="157"/>
      <c r="H357" s="158"/>
      <c r="I357" s="159"/>
      <c r="J357" s="52"/>
      <c r="K357" s="51"/>
      <c r="L357" s="51"/>
      <c r="M357" s="50"/>
      <c r="N357" s="95"/>
      <c r="V357" s="48"/>
    </row>
    <row r="358" spans="1:22" ht="24" customHeight="1" thickBot="1">
      <c r="A358" s="146">
        <f>A354+1</f>
        <v>86</v>
      </c>
      <c r="B358" s="120" t="s">
        <v>336</v>
      </c>
      <c r="C358" s="120" t="s">
        <v>338</v>
      </c>
      <c r="D358" s="120" t="s">
        <v>24</v>
      </c>
      <c r="E358" s="148" t="s">
        <v>340</v>
      </c>
      <c r="F358" s="148"/>
      <c r="G358" s="148" t="s">
        <v>332</v>
      </c>
      <c r="H358" s="149"/>
      <c r="I358" s="92"/>
      <c r="J358" s="68"/>
      <c r="K358" s="68"/>
      <c r="L358" s="68"/>
      <c r="M358" s="67"/>
      <c r="N358" s="95"/>
      <c r="V358" s="48"/>
    </row>
    <row r="359" spans="1:22" ht="13" thickBot="1">
      <c r="A359" s="146"/>
      <c r="B359" s="66"/>
      <c r="C359" s="66"/>
      <c r="D359" s="65"/>
      <c r="E359" s="64"/>
      <c r="F359" s="63"/>
      <c r="G359" s="150"/>
      <c r="H359" s="151"/>
      <c r="I359" s="152"/>
      <c r="J359" s="62"/>
      <c r="K359" s="61"/>
      <c r="L359" s="59"/>
      <c r="M359" s="91"/>
      <c r="N359" s="95"/>
      <c r="V359" s="48">
        <f>G359</f>
        <v>0</v>
      </c>
    </row>
    <row r="360" spans="1:22" ht="21.5" thickBot="1">
      <c r="A360" s="146"/>
      <c r="B360" s="116" t="s">
        <v>337</v>
      </c>
      <c r="C360" s="116" t="s">
        <v>339</v>
      </c>
      <c r="D360" s="116" t="s">
        <v>23</v>
      </c>
      <c r="E360" s="153" t="s">
        <v>341</v>
      </c>
      <c r="F360" s="153"/>
      <c r="G360" s="154"/>
      <c r="H360" s="155"/>
      <c r="I360" s="156"/>
      <c r="J360" s="60"/>
      <c r="K360" s="59"/>
      <c r="L360" s="58"/>
      <c r="M360" s="57"/>
      <c r="N360" s="95"/>
      <c r="V360" s="48"/>
    </row>
    <row r="361" spans="1:22" ht="13" thickBot="1">
      <c r="A361" s="147"/>
      <c r="B361" s="56"/>
      <c r="C361" s="56"/>
      <c r="D361" s="55"/>
      <c r="E361" s="54" t="s">
        <v>4</v>
      </c>
      <c r="F361" s="53"/>
      <c r="G361" s="157"/>
      <c r="H361" s="158"/>
      <c r="I361" s="159"/>
      <c r="J361" s="52"/>
      <c r="K361" s="51"/>
      <c r="L361" s="51"/>
      <c r="M361" s="50"/>
      <c r="N361" s="95"/>
      <c r="V361" s="48"/>
    </row>
    <row r="362" spans="1:22" ht="24" customHeight="1" thickBot="1">
      <c r="A362" s="146">
        <f>A358+1</f>
        <v>87</v>
      </c>
      <c r="B362" s="120" t="s">
        <v>336</v>
      </c>
      <c r="C362" s="120" t="s">
        <v>338</v>
      </c>
      <c r="D362" s="120" t="s">
        <v>24</v>
      </c>
      <c r="E362" s="148" t="s">
        <v>340</v>
      </c>
      <c r="F362" s="148"/>
      <c r="G362" s="148" t="s">
        <v>332</v>
      </c>
      <c r="H362" s="149"/>
      <c r="I362" s="92"/>
      <c r="J362" s="68"/>
      <c r="K362" s="68"/>
      <c r="L362" s="68"/>
      <c r="M362" s="67"/>
      <c r="N362" s="95"/>
      <c r="V362" s="48"/>
    </row>
    <row r="363" spans="1:22" ht="13" thickBot="1">
      <c r="A363" s="146"/>
      <c r="B363" s="66"/>
      <c r="C363" s="66"/>
      <c r="D363" s="65"/>
      <c r="E363" s="64"/>
      <c r="F363" s="63"/>
      <c r="G363" s="150"/>
      <c r="H363" s="151"/>
      <c r="I363" s="152"/>
      <c r="J363" s="62"/>
      <c r="K363" s="61"/>
      <c r="L363" s="59"/>
      <c r="M363" s="91"/>
      <c r="N363" s="95"/>
      <c r="V363" s="48">
        <f>G363</f>
        <v>0</v>
      </c>
    </row>
    <row r="364" spans="1:22" ht="21.5" thickBot="1">
      <c r="A364" s="146"/>
      <c r="B364" s="116" t="s">
        <v>337</v>
      </c>
      <c r="C364" s="116" t="s">
        <v>339</v>
      </c>
      <c r="D364" s="116" t="s">
        <v>23</v>
      </c>
      <c r="E364" s="153" t="s">
        <v>341</v>
      </c>
      <c r="F364" s="153"/>
      <c r="G364" s="154"/>
      <c r="H364" s="155"/>
      <c r="I364" s="156"/>
      <c r="J364" s="60"/>
      <c r="K364" s="59"/>
      <c r="L364" s="58"/>
      <c r="M364" s="57"/>
      <c r="N364" s="95"/>
      <c r="V364" s="48"/>
    </row>
    <row r="365" spans="1:22" ht="13" thickBot="1">
      <c r="A365" s="147"/>
      <c r="B365" s="56"/>
      <c r="C365" s="56"/>
      <c r="D365" s="55"/>
      <c r="E365" s="54" t="s">
        <v>4</v>
      </c>
      <c r="F365" s="53"/>
      <c r="G365" s="157"/>
      <c r="H365" s="158"/>
      <c r="I365" s="159"/>
      <c r="J365" s="52"/>
      <c r="K365" s="51"/>
      <c r="L365" s="51"/>
      <c r="M365" s="50"/>
      <c r="N365" s="95"/>
      <c r="V365" s="48"/>
    </row>
    <row r="366" spans="1:22" ht="24" customHeight="1" thickBot="1">
      <c r="A366" s="146">
        <f>A362+1</f>
        <v>88</v>
      </c>
      <c r="B366" s="120" t="s">
        <v>336</v>
      </c>
      <c r="C366" s="120" t="s">
        <v>338</v>
      </c>
      <c r="D366" s="120" t="s">
        <v>24</v>
      </c>
      <c r="E366" s="148" t="s">
        <v>340</v>
      </c>
      <c r="F366" s="148"/>
      <c r="G366" s="148" t="s">
        <v>332</v>
      </c>
      <c r="H366" s="149"/>
      <c r="I366" s="92"/>
      <c r="J366" s="68"/>
      <c r="K366" s="68"/>
      <c r="L366" s="68"/>
      <c r="M366" s="67"/>
      <c r="N366" s="95"/>
      <c r="V366" s="48"/>
    </row>
    <row r="367" spans="1:22" ht="13" thickBot="1">
      <c r="A367" s="146"/>
      <c r="B367" s="66"/>
      <c r="C367" s="66"/>
      <c r="D367" s="65"/>
      <c r="E367" s="64"/>
      <c r="F367" s="63"/>
      <c r="G367" s="150"/>
      <c r="H367" s="151"/>
      <c r="I367" s="152"/>
      <c r="J367" s="62"/>
      <c r="K367" s="61"/>
      <c r="L367" s="59"/>
      <c r="M367" s="91"/>
      <c r="N367" s="95"/>
      <c r="V367" s="48">
        <f>G367</f>
        <v>0</v>
      </c>
    </row>
    <row r="368" spans="1:22" ht="21.5" thickBot="1">
      <c r="A368" s="146"/>
      <c r="B368" s="116" t="s">
        <v>337</v>
      </c>
      <c r="C368" s="116" t="s">
        <v>339</v>
      </c>
      <c r="D368" s="116" t="s">
        <v>23</v>
      </c>
      <c r="E368" s="153" t="s">
        <v>341</v>
      </c>
      <c r="F368" s="153"/>
      <c r="G368" s="154"/>
      <c r="H368" s="155"/>
      <c r="I368" s="156"/>
      <c r="J368" s="60"/>
      <c r="K368" s="59"/>
      <c r="L368" s="58"/>
      <c r="M368" s="57"/>
      <c r="N368" s="95"/>
      <c r="V368" s="48"/>
    </row>
    <row r="369" spans="1:22" ht="13" thickBot="1">
      <c r="A369" s="147"/>
      <c r="B369" s="56"/>
      <c r="C369" s="56"/>
      <c r="D369" s="55"/>
      <c r="E369" s="54" t="s">
        <v>4</v>
      </c>
      <c r="F369" s="53"/>
      <c r="G369" s="157"/>
      <c r="H369" s="158"/>
      <c r="I369" s="159"/>
      <c r="J369" s="52"/>
      <c r="K369" s="51"/>
      <c r="L369" s="51"/>
      <c r="M369" s="50"/>
      <c r="N369" s="95"/>
      <c r="V369" s="48"/>
    </row>
    <row r="370" spans="1:22" ht="24" customHeight="1" thickBot="1">
      <c r="A370" s="146">
        <f>A366+1</f>
        <v>89</v>
      </c>
      <c r="B370" s="120" t="s">
        <v>336</v>
      </c>
      <c r="C370" s="120" t="s">
        <v>338</v>
      </c>
      <c r="D370" s="120" t="s">
        <v>24</v>
      </c>
      <c r="E370" s="148" t="s">
        <v>340</v>
      </c>
      <c r="F370" s="148"/>
      <c r="G370" s="148" t="s">
        <v>332</v>
      </c>
      <c r="H370" s="149"/>
      <c r="I370" s="92"/>
      <c r="J370" s="68"/>
      <c r="K370" s="68"/>
      <c r="L370" s="68"/>
      <c r="M370" s="67"/>
      <c r="N370" s="95"/>
      <c r="V370" s="48"/>
    </row>
    <row r="371" spans="1:22" ht="13" thickBot="1">
      <c r="A371" s="146"/>
      <c r="B371" s="66"/>
      <c r="C371" s="66"/>
      <c r="D371" s="65"/>
      <c r="E371" s="64"/>
      <c r="F371" s="63"/>
      <c r="G371" s="150"/>
      <c r="H371" s="151"/>
      <c r="I371" s="152"/>
      <c r="J371" s="62"/>
      <c r="K371" s="61"/>
      <c r="L371" s="59"/>
      <c r="M371" s="91"/>
      <c r="N371" s="95"/>
      <c r="V371" s="48">
        <f>G371</f>
        <v>0</v>
      </c>
    </row>
    <row r="372" spans="1:22" ht="21.5" thickBot="1">
      <c r="A372" s="146"/>
      <c r="B372" s="116" t="s">
        <v>337</v>
      </c>
      <c r="C372" s="116" t="s">
        <v>339</v>
      </c>
      <c r="D372" s="116" t="s">
        <v>23</v>
      </c>
      <c r="E372" s="153" t="s">
        <v>341</v>
      </c>
      <c r="F372" s="153"/>
      <c r="G372" s="154"/>
      <c r="H372" s="155"/>
      <c r="I372" s="156"/>
      <c r="J372" s="60"/>
      <c r="K372" s="59"/>
      <c r="L372" s="58"/>
      <c r="M372" s="57"/>
      <c r="N372" s="95"/>
      <c r="V372" s="48"/>
    </row>
    <row r="373" spans="1:22" ht="13" thickBot="1">
      <c r="A373" s="147"/>
      <c r="B373" s="56"/>
      <c r="C373" s="56"/>
      <c r="D373" s="55"/>
      <c r="E373" s="54" t="s">
        <v>4</v>
      </c>
      <c r="F373" s="53"/>
      <c r="G373" s="157"/>
      <c r="H373" s="158"/>
      <c r="I373" s="159"/>
      <c r="J373" s="52"/>
      <c r="K373" s="51"/>
      <c r="L373" s="51"/>
      <c r="M373" s="50"/>
      <c r="N373" s="95"/>
      <c r="V373" s="48"/>
    </row>
    <row r="374" spans="1:22" ht="24" customHeight="1" thickBot="1">
      <c r="A374" s="146">
        <f>A370+1</f>
        <v>90</v>
      </c>
      <c r="B374" s="120" t="s">
        <v>336</v>
      </c>
      <c r="C374" s="120" t="s">
        <v>338</v>
      </c>
      <c r="D374" s="120" t="s">
        <v>24</v>
      </c>
      <c r="E374" s="148" t="s">
        <v>340</v>
      </c>
      <c r="F374" s="148"/>
      <c r="G374" s="148" t="s">
        <v>332</v>
      </c>
      <c r="H374" s="149"/>
      <c r="I374" s="92"/>
      <c r="J374" s="68"/>
      <c r="K374" s="68"/>
      <c r="L374" s="68"/>
      <c r="M374" s="67"/>
      <c r="N374" s="95"/>
      <c r="V374" s="48"/>
    </row>
    <row r="375" spans="1:22" ht="13" thickBot="1">
      <c r="A375" s="146"/>
      <c r="B375" s="66"/>
      <c r="C375" s="66"/>
      <c r="D375" s="65"/>
      <c r="E375" s="64"/>
      <c r="F375" s="63"/>
      <c r="G375" s="150"/>
      <c r="H375" s="151"/>
      <c r="I375" s="152"/>
      <c r="J375" s="62"/>
      <c r="K375" s="61"/>
      <c r="L375" s="59"/>
      <c r="M375" s="91"/>
      <c r="N375" s="95"/>
      <c r="V375" s="48">
        <f>G375</f>
        <v>0</v>
      </c>
    </row>
    <row r="376" spans="1:22" ht="21.5" thickBot="1">
      <c r="A376" s="146"/>
      <c r="B376" s="116" t="s">
        <v>337</v>
      </c>
      <c r="C376" s="116" t="s">
        <v>339</v>
      </c>
      <c r="D376" s="116" t="s">
        <v>23</v>
      </c>
      <c r="E376" s="153" t="s">
        <v>341</v>
      </c>
      <c r="F376" s="153"/>
      <c r="G376" s="154"/>
      <c r="H376" s="155"/>
      <c r="I376" s="156"/>
      <c r="J376" s="60"/>
      <c r="K376" s="59"/>
      <c r="L376" s="58"/>
      <c r="M376" s="57"/>
      <c r="N376" s="95"/>
      <c r="V376" s="48"/>
    </row>
    <row r="377" spans="1:22" ht="13" thickBot="1">
      <c r="A377" s="147"/>
      <c r="B377" s="56"/>
      <c r="C377" s="56"/>
      <c r="D377" s="55"/>
      <c r="E377" s="54" t="s">
        <v>4</v>
      </c>
      <c r="F377" s="53"/>
      <c r="G377" s="157"/>
      <c r="H377" s="158"/>
      <c r="I377" s="159"/>
      <c r="J377" s="52"/>
      <c r="K377" s="51"/>
      <c r="L377" s="51"/>
      <c r="M377" s="50"/>
      <c r="N377" s="95"/>
      <c r="V377" s="48"/>
    </row>
    <row r="378" spans="1:22" ht="24" customHeight="1" thickBot="1">
      <c r="A378" s="146">
        <f>A374+1</f>
        <v>91</v>
      </c>
      <c r="B378" s="120" t="s">
        <v>336</v>
      </c>
      <c r="C378" s="120" t="s">
        <v>338</v>
      </c>
      <c r="D378" s="120" t="s">
        <v>24</v>
      </c>
      <c r="E378" s="148" t="s">
        <v>340</v>
      </c>
      <c r="F378" s="148"/>
      <c r="G378" s="148" t="s">
        <v>332</v>
      </c>
      <c r="H378" s="149"/>
      <c r="I378" s="92"/>
      <c r="J378" s="68"/>
      <c r="K378" s="68"/>
      <c r="L378" s="68"/>
      <c r="M378" s="67"/>
      <c r="N378" s="95"/>
      <c r="V378" s="48"/>
    </row>
    <row r="379" spans="1:22" ht="13" thickBot="1">
      <c r="A379" s="146"/>
      <c r="B379" s="66"/>
      <c r="C379" s="66"/>
      <c r="D379" s="65"/>
      <c r="E379" s="64"/>
      <c r="F379" s="63"/>
      <c r="G379" s="150"/>
      <c r="H379" s="151"/>
      <c r="I379" s="152"/>
      <c r="J379" s="62"/>
      <c r="K379" s="61"/>
      <c r="L379" s="59"/>
      <c r="M379" s="91"/>
      <c r="N379" s="95"/>
      <c r="V379" s="48">
        <f>G379</f>
        <v>0</v>
      </c>
    </row>
    <row r="380" spans="1:22" ht="21.5" thickBot="1">
      <c r="A380" s="146"/>
      <c r="B380" s="116" t="s">
        <v>337</v>
      </c>
      <c r="C380" s="116" t="s">
        <v>339</v>
      </c>
      <c r="D380" s="116" t="s">
        <v>23</v>
      </c>
      <c r="E380" s="153" t="s">
        <v>341</v>
      </c>
      <c r="F380" s="153"/>
      <c r="G380" s="154"/>
      <c r="H380" s="155"/>
      <c r="I380" s="156"/>
      <c r="J380" s="60"/>
      <c r="K380" s="59"/>
      <c r="L380" s="58"/>
      <c r="M380" s="57"/>
      <c r="N380" s="95"/>
      <c r="V380" s="48"/>
    </row>
    <row r="381" spans="1:22" ht="13" thickBot="1">
      <c r="A381" s="147"/>
      <c r="B381" s="56"/>
      <c r="C381" s="56"/>
      <c r="D381" s="55"/>
      <c r="E381" s="54" t="s">
        <v>4</v>
      </c>
      <c r="F381" s="53"/>
      <c r="G381" s="157"/>
      <c r="H381" s="158"/>
      <c r="I381" s="159"/>
      <c r="J381" s="52"/>
      <c r="K381" s="51"/>
      <c r="L381" s="51"/>
      <c r="M381" s="50"/>
      <c r="N381" s="95"/>
      <c r="V381" s="48"/>
    </row>
    <row r="382" spans="1:22" ht="24" customHeight="1" thickBot="1">
      <c r="A382" s="146">
        <f>A378+1</f>
        <v>92</v>
      </c>
      <c r="B382" s="120" t="s">
        <v>336</v>
      </c>
      <c r="C382" s="120" t="s">
        <v>338</v>
      </c>
      <c r="D382" s="120" t="s">
        <v>24</v>
      </c>
      <c r="E382" s="148" t="s">
        <v>340</v>
      </c>
      <c r="F382" s="148"/>
      <c r="G382" s="148" t="s">
        <v>332</v>
      </c>
      <c r="H382" s="149"/>
      <c r="I382" s="92"/>
      <c r="J382" s="68"/>
      <c r="K382" s="68"/>
      <c r="L382" s="68"/>
      <c r="M382" s="67"/>
      <c r="N382" s="95"/>
      <c r="V382" s="48"/>
    </row>
    <row r="383" spans="1:22" ht="13" thickBot="1">
      <c r="A383" s="146"/>
      <c r="B383" s="66"/>
      <c r="C383" s="66"/>
      <c r="D383" s="65"/>
      <c r="E383" s="64"/>
      <c r="F383" s="63"/>
      <c r="G383" s="150"/>
      <c r="H383" s="151"/>
      <c r="I383" s="152"/>
      <c r="J383" s="62"/>
      <c r="K383" s="61"/>
      <c r="L383" s="59"/>
      <c r="M383" s="91"/>
      <c r="N383" s="95"/>
      <c r="V383" s="48">
        <f>G383</f>
        <v>0</v>
      </c>
    </row>
    <row r="384" spans="1:22" ht="21.5" thickBot="1">
      <c r="A384" s="146"/>
      <c r="B384" s="116" t="s">
        <v>337</v>
      </c>
      <c r="C384" s="116" t="s">
        <v>339</v>
      </c>
      <c r="D384" s="116" t="s">
        <v>23</v>
      </c>
      <c r="E384" s="153" t="s">
        <v>341</v>
      </c>
      <c r="F384" s="153"/>
      <c r="G384" s="154"/>
      <c r="H384" s="155"/>
      <c r="I384" s="156"/>
      <c r="J384" s="60"/>
      <c r="K384" s="59"/>
      <c r="L384" s="58"/>
      <c r="M384" s="57"/>
      <c r="N384" s="95"/>
      <c r="V384" s="48"/>
    </row>
    <row r="385" spans="1:22" ht="13" thickBot="1">
      <c r="A385" s="147"/>
      <c r="B385" s="56"/>
      <c r="C385" s="56"/>
      <c r="D385" s="55"/>
      <c r="E385" s="54" t="s">
        <v>4</v>
      </c>
      <c r="F385" s="53"/>
      <c r="G385" s="157"/>
      <c r="H385" s="158"/>
      <c r="I385" s="159"/>
      <c r="J385" s="52"/>
      <c r="K385" s="51"/>
      <c r="L385" s="51"/>
      <c r="M385" s="50"/>
      <c r="N385" s="95"/>
      <c r="V385" s="48"/>
    </row>
    <row r="386" spans="1:22" ht="24" customHeight="1" thickBot="1">
      <c r="A386" s="146">
        <f>A382+1</f>
        <v>93</v>
      </c>
      <c r="B386" s="120" t="s">
        <v>336</v>
      </c>
      <c r="C386" s="120" t="s">
        <v>338</v>
      </c>
      <c r="D386" s="120" t="s">
        <v>24</v>
      </c>
      <c r="E386" s="148" t="s">
        <v>340</v>
      </c>
      <c r="F386" s="148"/>
      <c r="G386" s="148" t="s">
        <v>332</v>
      </c>
      <c r="H386" s="149"/>
      <c r="I386" s="92"/>
      <c r="J386" s="68"/>
      <c r="K386" s="68"/>
      <c r="L386" s="68"/>
      <c r="M386" s="67"/>
      <c r="N386" s="95"/>
      <c r="V386" s="48"/>
    </row>
    <row r="387" spans="1:22" ht="13" thickBot="1">
      <c r="A387" s="146"/>
      <c r="B387" s="66"/>
      <c r="C387" s="66"/>
      <c r="D387" s="65"/>
      <c r="E387" s="64"/>
      <c r="F387" s="63"/>
      <c r="G387" s="150"/>
      <c r="H387" s="151"/>
      <c r="I387" s="152"/>
      <c r="J387" s="62"/>
      <c r="K387" s="61"/>
      <c r="L387" s="59"/>
      <c r="M387" s="91"/>
      <c r="N387" s="95"/>
      <c r="V387" s="48">
        <f>G387</f>
        <v>0</v>
      </c>
    </row>
    <row r="388" spans="1:22" ht="21.5" thickBot="1">
      <c r="A388" s="146"/>
      <c r="B388" s="116" t="s">
        <v>337</v>
      </c>
      <c r="C388" s="116" t="s">
        <v>339</v>
      </c>
      <c r="D388" s="116" t="s">
        <v>23</v>
      </c>
      <c r="E388" s="153" t="s">
        <v>341</v>
      </c>
      <c r="F388" s="153"/>
      <c r="G388" s="154"/>
      <c r="H388" s="155"/>
      <c r="I388" s="156"/>
      <c r="J388" s="60"/>
      <c r="K388" s="59"/>
      <c r="L388" s="58"/>
      <c r="M388" s="57"/>
      <c r="N388" s="95"/>
      <c r="V388" s="48"/>
    </row>
    <row r="389" spans="1:22" ht="13" thickBot="1">
      <c r="A389" s="147"/>
      <c r="B389" s="56"/>
      <c r="C389" s="56"/>
      <c r="D389" s="55"/>
      <c r="E389" s="54" t="s">
        <v>4</v>
      </c>
      <c r="F389" s="53"/>
      <c r="G389" s="157"/>
      <c r="H389" s="158"/>
      <c r="I389" s="159"/>
      <c r="J389" s="52"/>
      <c r="K389" s="51"/>
      <c r="L389" s="51"/>
      <c r="M389" s="50"/>
      <c r="N389" s="95"/>
      <c r="V389" s="48"/>
    </row>
    <row r="390" spans="1:22" ht="24" customHeight="1" thickBot="1">
      <c r="A390" s="146">
        <f>A386+1</f>
        <v>94</v>
      </c>
      <c r="B390" s="120" t="s">
        <v>336</v>
      </c>
      <c r="C390" s="120" t="s">
        <v>338</v>
      </c>
      <c r="D390" s="120" t="s">
        <v>24</v>
      </c>
      <c r="E390" s="148" t="s">
        <v>340</v>
      </c>
      <c r="F390" s="148"/>
      <c r="G390" s="148" t="s">
        <v>332</v>
      </c>
      <c r="H390" s="149"/>
      <c r="I390" s="92"/>
      <c r="J390" s="68"/>
      <c r="K390" s="68"/>
      <c r="L390" s="68"/>
      <c r="M390" s="67"/>
      <c r="N390" s="95"/>
      <c r="V390" s="48"/>
    </row>
    <row r="391" spans="1:22" ht="13" thickBot="1">
      <c r="A391" s="146"/>
      <c r="B391" s="66"/>
      <c r="C391" s="66"/>
      <c r="D391" s="65"/>
      <c r="E391" s="64"/>
      <c r="F391" s="63"/>
      <c r="G391" s="150"/>
      <c r="H391" s="151"/>
      <c r="I391" s="152"/>
      <c r="J391" s="62"/>
      <c r="K391" s="61"/>
      <c r="L391" s="59"/>
      <c r="M391" s="91"/>
      <c r="N391" s="95"/>
      <c r="V391" s="48">
        <f>G391</f>
        <v>0</v>
      </c>
    </row>
    <row r="392" spans="1:22" ht="21.5" thickBot="1">
      <c r="A392" s="146"/>
      <c r="B392" s="116" t="s">
        <v>337</v>
      </c>
      <c r="C392" s="116" t="s">
        <v>339</v>
      </c>
      <c r="D392" s="116" t="s">
        <v>23</v>
      </c>
      <c r="E392" s="153" t="s">
        <v>341</v>
      </c>
      <c r="F392" s="153"/>
      <c r="G392" s="154"/>
      <c r="H392" s="155"/>
      <c r="I392" s="156"/>
      <c r="J392" s="60"/>
      <c r="K392" s="59"/>
      <c r="L392" s="58"/>
      <c r="M392" s="57"/>
      <c r="N392" s="95"/>
      <c r="V392" s="48"/>
    </row>
    <row r="393" spans="1:22" ht="13" thickBot="1">
      <c r="A393" s="147"/>
      <c r="B393" s="56"/>
      <c r="C393" s="56"/>
      <c r="D393" s="55"/>
      <c r="E393" s="54" t="s">
        <v>4</v>
      </c>
      <c r="F393" s="53"/>
      <c r="G393" s="157"/>
      <c r="H393" s="158"/>
      <c r="I393" s="159"/>
      <c r="J393" s="52"/>
      <c r="K393" s="51"/>
      <c r="L393" s="51"/>
      <c r="M393" s="50"/>
      <c r="N393" s="95"/>
      <c r="V393" s="48"/>
    </row>
    <row r="394" spans="1:22" ht="24" customHeight="1" thickBot="1">
      <c r="A394" s="146">
        <f>A390+1</f>
        <v>95</v>
      </c>
      <c r="B394" s="120" t="s">
        <v>336</v>
      </c>
      <c r="C394" s="120" t="s">
        <v>338</v>
      </c>
      <c r="D394" s="120" t="s">
        <v>24</v>
      </c>
      <c r="E394" s="148" t="s">
        <v>340</v>
      </c>
      <c r="F394" s="148"/>
      <c r="G394" s="148" t="s">
        <v>332</v>
      </c>
      <c r="H394" s="149"/>
      <c r="I394" s="92"/>
      <c r="J394" s="68"/>
      <c r="K394" s="68"/>
      <c r="L394" s="68"/>
      <c r="M394" s="67"/>
      <c r="N394" s="95"/>
      <c r="V394" s="48"/>
    </row>
    <row r="395" spans="1:22" ht="13" thickBot="1">
      <c r="A395" s="146"/>
      <c r="B395" s="66"/>
      <c r="C395" s="66"/>
      <c r="D395" s="65"/>
      <c r="E395" s="64"/>
      <c r="F395" s="63"/>
      <c r="G395" s="150"/>
      <c r="H395" s="151"/>
      <c r="I395" s="152"/>
      <c r="J395" s="62"/>
      <c r="K395" s="61"/>
      <c r="L395" s="59"/>
      <c r="M395" s="91"/>
      <c r="N395" s="95"/>
      <c r="V395" s="48">
        <f>G395</f>
        <v>0</v>
      </c>
    </row>
    <row r="396" spans="1:22" ht="21.5" thickBot="1">
      <c r="A396" s="146"/>
      <c r="B396" s="116" t="s">
        <v>337</v>
      </c>
      <c r="C396" s="116" t="s">
        <v>339</v>
      </c>
      <c r="D396" s="116" t="s">
        <v>23</v>
      </c>
      <c r="E396" s="153" t="s">
        <v>341</v>
      </c>
      <c r="F396" s="153"/>
      <c r="G396" s="154"/>
      <c r="H396" s="155"/>
      <c r="I396" s="156"/>
      <c r="J396" s="60"/>
      <c r="K396" s="59"/>
      <c r="L396" s="58"/>
      <c r="M396" s="57"/>
      <c r="N396" s="95"/>
      <c r="V396" s="48"/>
    </row>
    <row r="397" spans="1:22" ht="13" thickBot="1">
      <c r="A397" s="147"/>
      <c r="B397" s="56"/>
      <c r="C397" s="56"/>
      <c r="D397" s="55"/>
      <c r="E397" s="54" t="s">
        <v>4</v>
      </c>
      <c r="F397" s="53"/>
      <c r="G397" s="157"/>
      <c r="H397" s="158"/>
      <c r="I397" s="159"/>
      <c r="J397" s="52"/>
      <c r="K397" s="51"/>
      <c r="L397" s="51"/>
      <c r="M397" s="50"/>
      <c r="N397" s="95"/>
      <c r="V397" s="48"/>
    </row>
    <row r="398" spans="1:22" ht="24" customHeight="1" thickBot="1">
      <c r="A398" s="146">
        <f>A394+1</f>
        <v>96</v>
      </c>
      <c r="B398" s="120" t="s">
        <v>336</v>
      </c>
      <c r="C398" s="120" t="s">
        <v>338</v>
      </c>
      <c r="D398" s="120" t="s">
        <v>24</v>
      </c>
      <c r="E398" s="148" t="s">
        <v>340</v>
      </c>
      <c r="F398" s="148"/>
      <c r="G398" s="148" t="s">
        <v>332</v>
      </c>
      <c r="H398" s="149"/>
      <c r="I398" s="92"/>
      <c r="J398" s="68"/>
      <c r="K398" s="68"/>
      <c r="L398" s="68"/>
      <c r="M398" s="67"/>
      <c r="N398" s="95"/>
      <c r="V398" s="48"/>
    </row>
    <row r="399" spans="1:22" ht="13" thickBot="1">
      <c r="A399" s="146"/>
      <c r="B399" s="66"/>
      <c r="C399" s="66"/>
      <c r="D399" s="65"/>
      <c r="E399" s="64"/>
      <c r="F399" s="63"/>
      <c r="G399" s="150"/>
      <c r="H399" s="151"/>
      <c r="I399" s="152"/>
      <c r="J399" s="62"/>
      <c r="K399" s="61"/>
      <c r="L399" s="59"/>
      <c r="M399" s="91"/>
      <c r="N399" s="95"/>
      <c r="V399" s="48">
        <f>G399</f>
        <v>0</v>
      </c>
    </row>
    <row r="400" spans="1:22" ht="21.5" thickBot="1">
      <c r="A400" s="146"/>
      <c r="B400" s="116" t="s">
        <v>337</v>
      </c>
      <c r="C400" s="116" t="s">
        <v>339</v>
      </c>
      <c r="D400" s="116" t="s">
        <v>23</v>
      </c>
      <c r="E400" s="153" t="s">
        <v>341</v>
      </c>
      <c r="F400" s="153"/>
      <c r="G400" s="154"/>
      <c r="H400" s="155"/>
      <c r="I400" s="156"/>
      <c r="J400" s="60"/>
      <c r="K400" s="59"/>
      <c r="L400" s="58"/>
      <c r="M400" s="57"/>
      <c r="N400" s="95"/>
      <c r="V400" s="48"/>
    </row>
    <row r="401" spans="1:22" ht="13" thickBot="1">
      <c r="A401" s="147"/>
      <c r="B401" s="56"/>
      <c r="C401" s="56"/>
      <c r="D401" s="55"/>
      <c r="E401" s="54" t="s">
        <v>4</v>
      </c>
      <c r="F401" s="53"/>
      <c r="G401" s="157"/>
      <c r="H401" s="158"/>
      <c r="I401" s="159"/>
      <c r="J401" s="52"/>
      <c r="K401" s="51"/>
      <c r="L401" s="51"/>
      <c r="M401" s="50"/>
      <c r="N401" s="95"/>
      <c r="V401" s="48"/>
    </row>
    <row r="402" spans="1:22" ht="24" customHeight="1" thickBot="1">
      <c r="A402" s="146">
        <f>A398+1</f>
        <v>97</v>
      </c>
      <c r="B402" s="120" t="s">
        <v>336</v>
      </c>
      <c r="C402" s="120" t="s">
        <v>338</v>
      </c>
      <c r="D402" s="120" t="s">
        <v>24</v>
      </c>
      <c r="E402" s="148" t="s">
        <v>340</v>
      </c>
      <c r="F402" s="148"/>
      <c r="G402" s="148" t="s">
        <v>332</v>
      </c>
      <c r="H402" s="149"/>
      <c r="I402" s="92"/>
      <c r="J402" s="68"/>
      <c r="K402" s="68"/>
      <c r="L402" s="68"/>
      <c r="M402" s="67"/>
      <c r="N402" s="95"/>
      <c r="V402" s="48"/>
    </row>
    <row r="403" spans="1:22" ht="13" thickBot="1">
      <c r="A403" s="146"/>
      <c r="B403" s="66"/>
      <c r="C403" s="66"/>
      <c r="D403" s="65"/>
      <c r="E403" s="64"/>
      <c r="F403" s="63"/>
      <c r="G403" s="150"/>
      <c r="H403" s="151"/>
      <c r="I403" s="152"/>
      <c r="J403" s="62"/>
      <c r="K403" s="61"/>
      <c r="L403" s="59"/>
      <c r="M403" s="91"/>
      <c r="N403" s="95"/>
      <c r="V403" s="48">
        <f>G403</f>
        <v>0</v>
      </c>
    </row>
    <row r="404" spans="1:22" ht="21.5" thickBot="1">
      <c r="A404" s="146"/>
      <c r="B404" s="116" t="s">
        <v>337</v>
      </c>
      <c r="C404" s="116" t="s">
        <v>339</v>
      </c>
      <c r="D404" s="116" t="s">
        <v>23</v>
      </c>
      <c r="E404" s="153" t="s">
        <v>341</v>
      </c>
      <c r="F404" s="153"/>
      <c r="G404" s="154"/>
      <c r="H404" s="155"/>
      <c r="I404" s="156"/>
      <c r="J404" s="60"/>
      <c r="K404" s="59"/>
      <c r="L404" s="58"/>
      <c r="M404" s="57"/>
      <c r="N404" s="95"/>
      <c r="V404" s="48"/>
    </row>
    <row r="405" spans="1:22" ht="13" thickBot="1">
      <c r="A405" s="147"/>
      <c r="B405" s="56"/>
      <c r="C405" s="56"/>
      <c r="D405" s="55"/>
      <c r="E405" s="54" t="s">
        <v>4</v>
      </c>
      <c r="F405" s="53"/>
      <c r="G405" s="157"/>
      <c r="H405" s="158"/>
      <c r="I405" s="159"/>
      <c r="J405" s="52"/>
      <c r="K405" s="51"/>
      <c r="L405" s="51"/>
      <c r="M405" s="50"/>
      <c r="N405" s="95"/>
      <c r="V405" s="48"/>
    </row>
    <row r="406" spans="1:22" ht="24" customHeight="1" thickBot="1">
      <c r="A406" s="146">
        <f>A402+1</f>
        <v>98</v>
      </c>
      <c r="B406" s="120" t="s">
        <v>336</v>
      </c>
      <c r="C406" s="120" t="s">
        <v>338</v>
      </c>
      <c r="D406" s="120" t="s">
        <v>24</v>
      </c>
      <c r="E406" s="148" t="s">
        <v>340</v>
      </c>
      <c r="F406" s="148"/>
      <c r="G406" s="148" t="s">
        <v>332</v>
      </c>
      <c r="H406" s="149"/>
      <c r="I406" s="92"/>
      <c r="J406" s="68"/>
      <c r="K406" s="68"/>
      <c r="L406" s="68"/>
      <c r="M406" s="67"/>
      <c r="N406" s="95"/>
      <c r="V406" s="48"/>
    </row>
    <row r="407" spans="1:22" ht="13" thickBot="1">
      <c r="A407" s="146"/>
      <c r="B407" s="66"/>
      <c r="C407" s="66"/>
      <c r="D407" s="65"/>
      <c r="E407" s="64"/>
      <c r="F407" s="63"/>
      <c r="G407" s="150"/>
      <c r="H407" s="151"/>
      <c r="I407" s="152"/>
      <c r="J407" s="62"/>
      <c r="K407" s="61"/>
      <c r="L407" s="59"/>
      <c r="M407" s="91"/>
      <c r="N407" s="95"/>
      <c r="V407" s="48">
        <f>G407</f>
        <v>0</v>
      </c>
    </row>
    <row r="408" spans="1:22" ht="21.5" thickBot="1">
      <c r="A408" s="146"/>
      <c r="B408" s="116" t="s">
        <v>337</v>
      </c>
      <c r="C408" s="116" t="s">
        <v>339</v>
      </c>
      <c r="D408" s="116" t="s">
        <v>23</v>
      </c>
      <c r="E408" s="153" t="s">
        <v>341</v>
      </c>
      <c r="F408" s="153"/>
      <c r="G408" s="154"/>
      <c r="H408" s="155"/>
      <c r="I408" s="156"/>
      <c r="J408" s="60"/>
      <c r="K408" s="59"/>
      <c r="L408" s="58"/>
      <c r="M408" s="57"/>
      <c r="N408" s="95"/>
      <c r="V408" s="48"/>
    </row>
    <row r="409" spans="1:22" ht="13" thickBot="1">
      <c r="A409" s="147"/>
      <c r="B409" s="56"/>
      <c r="C409" s="56"/>
      <c r="D409" s="55"/>
      <c r="E409" s="54" t="s">
        <v>4</v>
      </c>
      <c r="F409" s="53"/>
      <c r="G409" s="157"/>
      <c r="H409" s="158"/>
      <c r="I409" s="159"/>
      <c r="J409" s="52"/>
      <c r="K409" s="51"/>
      <c r="L409" s="51"/>
      <c r="M409" s="50"/>
      <c r="N409" s="95"/>
      <c r="V409" s="48"/>
    </row>
    <row r="410" spans="1:22" ht="24" customHeight="1" thickBot="1">
      <c r="A410" s="146">
        <f>A406+1</f>
        <v>99</v>
      </c>
      <c r="B410" s="120" t="s">
        <v>336</v>
      </c>
      <c r="C410" s="120" t="s">
        <v>338</v>
      </c>
      <c r="D410" s="120" t="s">
        <v>24</v>
      </c>
      <c r="E410" s="148" t="s">
        <v>340</v>
      </c>
      <c r="F410" s="148"/>
      <c r="G410" s="148" t="s">
        <v>332</v>
      </c>
      <c r="H410" s="149"/>
      <c r="I410" s="92"/>
      <c r="J410" s="68"/>
      <c r="K410" s="68"/>
      <c r="L410" s="68"/>
      <c r="M410" s="67"/>
      <c r="N410" s="95"/>
      <c r="V410" s="48"/>
    </row>
    <row r="411" spans="1:22" ht="13" thickBot="1">
      <c r="A411" s="146"/>
      <c r="B411" s="66"/>
      <c r="C411" s="66"/>
      <c r="D411" s="65"/>
      <c r="E411" s="64"/>
      <c r="F411" s="63"/>
      <c r="G411" s="150"/>
      <c r="H411" s="151"/>
      <c r="I411" s="152"/>
      <c r="J411" s="62"/>
      <c r="K411" s="61"/>
      <c r="L411" s="59"/>
      <c r="M411" s="91"/>
      <c r="N411" s="95"/>
      <c r="V411" s="48">
        <f>G411</f>
        <v>0</v>
      </c>
    </row>
    <row r="412" spans="1:22" ht="21.5" thickBot="1">
      <c r="A412" s="146"/>
      <c r="B412" s="116" t="s">
        <v>337</v>
      </c>
      <c r="C412" s="116" t="s">
        <v>339</v>
      </c>
      <c r="D412" s="116" t="s">
        <v>23</v>
      </c>
      <c r="E412" s="153" t="s">
        <v>341</v>
      </c>
      <c r="F412" s="153"/>
      <c r="G412" s="154"/>
      <c r="H412" s="155"/>
      <c r="I412" s="156"/>
      <c r="J412" s="60"/>
      <c r="K412" s="59"/>
      <c r="L412" s="58"/>
      <c r="M412" s="57"/>
      <c r="N412" s="95"/>
      <c r="V412" s="48"/>
    </row>
    <row r="413" spans="1:22" ht="13" thickBot="1">
      <c r="A413" s="147"/>
      <c r="B413" s="56"/>
      <c r="C413" s="56"/>
      <c r="D413" s="55"/>
      <c r="E413" s="54" t="s">
        <v>4</v>
      </c>
      <c r="F413" s="53"/>
      <c r="G413" s="157"/>
      <c r="H413" s="158"/>
      <c r="I413" s="159"/>
      <c r="J413" s="52"/>
      <c r="K413" s="51"/>
      <c r="L413" s="51"/>
      <c r="M413" s="50"/>
      <c r="N413" s="95"/>
      <c r="V413" s="48"/>
    </row>
    <row r="414" spans="1:22" ht="24" customHeight="1" thickBot="1">
      <c r="A414" s="146">
        <f>A410+1</f>
        <v>100</v>
      </c>
      <c r="B414" s="120" t="s">
        <v>336</v>
      </c>
      <c r="C414" s="120" t="s">
        <v>338</v>
      </c>
      <c r="D414" s="120" t="s">
        <v>24</v>
      </c>
      <c r="E414" s="148" t="s">
        <v>340</v>
      </c>
      <c r="F414" s="148"/>
      <c r="G414" s="148" t="s">
        <v>332</v>
      </c>
      <c r="H414" s="149"/>
      <c r="I414" s="92"/>
      <c r="J414" s="68" t="s">
        <v>2</v>
      </c>
      <c r="K414" s="68"/>
      <c r="L414" s="68"/>
      <c r="M414" s="67"/>
      <c r="N414" s="95"/>
      <c r="V414" s="48"/>
    </row>
    <row r="415" spans="1:22" ht="13" thickBot="1">
      <c r="A415" s="146"/>
      <c r="B415" s="66"/>
      <c r="C415" s="66"/>
      <c r="D415" s="65"/>
      <c r="E415" s="64"/>
      <c r="F415" s="63"/>
      <c r="G415" s="150"/>
      <c r="H415" s="151"/>
      <c r="I415" s="152"/>
      <c r="J415" s="62" t="s">
        <v>2</v>
      </c>
      <c r="K415" s="61"/>
      <c r="L415" s="59"/>
      <c r="M415" s="91"/>
      <c r="N415" s="95"/>
      <c r="V415" s="48">
        <f>G415</f>
        <v>0</v>
      </c>
    </row>
    <row r="416" spans="1:22" ht="21.5" thickBot="1">
      <c r="A416" s="146"/>
      <c r="B416" s="116" t="s">
        <v>337</v>
      </c>
      <c r="C416" s="116" t="s">
        <v>339</v>
      </c>
      <c r="D416" s="116" t="s">
        <v>23</v>
      </c>
      <c r="E416" s="153" t="s">
        <v>341</v>
      </c>
      <c r="F416" s="153"/>
      <c r="G416" s="154"/>
      <c r="H416" s="155"/>
      <c r="I416" s="156"/>
      <c r="J416" s="60" t="s">
        <v>1</v>
      </c>
      <c r="K416" s="59"/>
      <c r="L416" s="58"/>
      <c r="M416" s="57"/>
      <c r="N416" s="95"/>
    </row>
    <row r="417" spans="1:17" ht="13" thickBot="1">
      <c r="A417" s="147"/>
      <c r="B417" s="56"/>
      <c r="C417" s="56"/>
      <c r="D417" s="55"/>
      <c r="E417" s="54" t="s">
        <v>4</v>
      </c>
      <c r="F417" s="53"/>
      <c r="G417" s="157"/>
      <c r="H417" s="158"/>
      <c r="I417" s="159"/>
      <c r="J417" s="52" t="s">
        <v>0</v>
      </c>
      <c r="K417" s="51"/>
      <c r="L417" s="51"/>
      <c r="M417" s="50"/>
      <c r="N417" s="95"/>
    </row>
    <row r="419" spans="1:17" ht="13" thickBot="1"/>
    <row r="420" spans="1:17">
      <c r="P420" s="27" t="s">
        <v>328</v>
      </c>
      <c r="Q420" s="28"/>
    </row>
    <row r="421" spans="1:17">
      <c r="P421" s="29"/>
      <c r="Q421" s="121"/>
    </row>
    <row r="422" spans="1:17" ht="27">
      <c r="P422" s="30" t="b">
        <v>0</v>
      </c>
      <c r="Q422" s="44" t="str">
        <f xml:space="preserve"> CONCATENATE("OCTOBER 1, ",$M$7-1,"- MARCH 31, ",$M$7)</f>
        <v>OCTOBER 1, 2025- MARCH 31, 2026</v>
      </c>
    </row>
    <row r="423" spans="1:17" ht="27">
      <c r="P423" s="30" t="b">
        <v>1</v>
      </c>
      <c r="Q423" s="44" t="str">
        <f xml:space="preserve"> CONCATENATE("APRIL 1 - SEPTEMBER 30, ",$M$7)</f>
        <v>APRIL 1 - SEPTEMBER 30, 2026</v>
      </c>
    </row>
    <row r="424" spans="1:17">
      <c r="P424" s="30" t="b">
        <v>0</v>
      </c>
      <c r="Q424" s="31"/>
    </row>
    <row r="425" spans="1:17" ht="13"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F97CEDF3-40B8-4B41-AF5A-508DAB0A6122}"/>
  </hyperlinks>
  <pageMargins left="0.7" right="0.7" top="0" bottom="0.25" header="0.3" footer="0.3"/>
  <pageSetup fitToHeight="0" orientation="landscape" blackAndWhite="1"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16D97-BEEE-479B-8593-6870746041A8}">
  <sheetPr>
    <tabColor rgb="FF92D050"/>
    <pageSetUpPr fitToPage="1"/>
  </sheetPr>
  <dimension ref="A1:V438"/>
  <sheetViews>
    <sheetView topLeftCell="A30" zoomScaleNormal="100" workbookViewId="0">
      <selection activeCell="P5" sqref="P5"/>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02" t="s">
        <v>364</v>
      </c>
      <c r="K2" s="203"/>
      <c r="L2" s="203"/>
      <c r="M2" s="203"/>
      <c r="P2" s="165"/>
      <c r="Q2" s="165"/>
      <c r="R2" s="165"/>
      <c r="S2" s="165"/>
    </row>
    <row r="3" spans="1:19" customFormat="1">
      <c r="J3" s="203"/>
      <c r="K3" s="203"/>
      <c r="L3" s="203"/>
      <c r="M3" s="203"/>
      <c r="P3" s="166"/>
      <c r="Q3" s="166"/>
      <c r="R3" s="166"/>
      <c r="S3" s="166"/>
    </row>
    <row r="4" spans="1:19" customFormat="1" ht="13" thickBot="1">
      <c r="J4" s="204"/>
      <c r="K4" s="204"/>
      <c r="L4" s="204"/>
      <c r="M4" s="204"/>
      <c r="P4" s="167"/>
      <c r="Q4" s="167"/>
      <c r="R4" s="167"/>
      <c r="S4" s="167"/>
    </row>
    <row r="5" spans="1:19" customFormat="1" ht="30" customHeight="1" thickTop="1" thickBot="1">
      <c r="A5" s="168" t="str">
        <f>CONCATENATE("1353 Travel Report for ",B9,", ",B10," for the reporting period ",IF(G9=0,IF(I9=0,CONCATENATE("[MARK REPORTING PERIOD]"),CONCATENATE(Q436)), CONCATENATE(Q435)))</f>
        <v>1353 Travel Report for Department of Homeland Security, HQ/MGMT for the reporting period OCTOBER 1, 2025- MARCH 31, 2026</v>
      </c>
      <c r="B5" s="169"/>
      <c r="C5" s="169"/>
      <c r="D5" s="169"/>
      <c r="E5" s="169"/>
      <c r="F5" s="169"/>
      <c r="G5" s="169"/>
      <c r="H5" s="169"/>
      <c r="I5" s="169"/>
      <c r="J5" s="169"/>
      <c r="K5" s="169"/>
      <c r="L5" s="169"/>
      <c r="M5" s="169"/>
      <c r="N5" s="8"/>
      <c r="Q5" s="3"/>
    </row>
    <row r="6" spans="1:19" customFormat="1" ht="13.5" customHeight="1" thickTop="1">
      <c r="A6" s="170" t="s">
        <v>9</v>
      </c>
      <c r="B6" s="171" t="s">
        <v>363</v>
      </c>
      <c r="C6" s="172"/>
      <c r="D6" s="172"/>
      <c r="E6" s="172"/>
      <c r="F6" s="172"/>
      <c r="G6" s="172"/>
      <c r="H6" s="172"/>
      <c r="I6" s="172"/>
      <c r="J6" s="173"/>
      <c r="K6" s="70" t="s">
        <v>20</v>
      </c>
      <c r="L6" s="70" t="s">
        <v>10</v>
      </c>
      <c r="M6" s="70" t="s">
        <v>19</v>
      </c>
      <c r="N6" s="7"/>
    </row>
    <row r="7" spans="1:19" customFormat="1" ht="20.25" customHeight="1" thickBot="1">
      <c r="A7" s="170"/>
      <c r="B7" s="174"/>
      <c r="C7" s="175"/>
      <c r="D7" s="175"/>
      <c r="E7" s="175"/>
      <c r="F7" s="175"/>
      <c r="G7" s="175"/>
      <c r="H7" s="175"/>
      <c r="I7" s="175"/>
      <c r="J7" s="176"/>
      <c r="K7" s="37">
        <v>1</v>
      </c>
      <c r="L7" s="38">
        <v>1</v>
      </c>
      <c r="M7" s="39">
        <v>2026</v>
      </c>
      <c r="N7" s="40"/>
    </row>
    <row r="8" spans="1:19" customFormat="1" ht="27.75" customHeight="1" thickTop="1" thickBot="1">
      <c r="A8" s="170"/>
      <c r="B8" s="177" t="s">
        <v>28</v>
      </c>
      <c r="C8" s="178"/>
      <c r="D8" s="178"/>
      <c r="E8" s="178"/>
      <c r="F8" s="178"/>
      <c r="G8" s="179"/>
      <c r="H8" s="179"/>
      <c r="I8" s="179"/>
      <c r="J8" s="179"/>
      <c r="K8" s="179"/>
      <c r="L8" s="178"/>
      <c r="M8" s="178"/>
      <c r="N8" s="180"/>
    </row>
    <row r="9" spans="1:19" customFormat="1" ht="18" customHeight="1" thickTop="1">
      <c r="A9" s="170"/>
      <c r="B9" s="181" t="s">
        <v>141</v>
      </c>
      <c r="C9" s="182"/>
      <c r="D9" s="182"/>
      <c r="E9" s="182"/>
      <c r="F9" s="182"/>
      <c r="G9" s="183" t="s">
        <v>3</v>
      </c>
      <c r="H9" s="211" t="str">
        <f>"REPORTING PERIOD: "&amp;Q435</f>
        <v>REPORTING PERIOD: OCTOBER 1, 2025- MARCH 31, 2026</v>
      </c>
      <c r="I9" s="214"/>
      <c r="J9" s="188" t="str">
        <f>"REPORTING PERIOD: "&amp;Q436</f>
        <v>REPORTING PERIOD: APRIL 1 - SEPTEMBER 30, 2026</v>
      </c>
      <c r="K9" s="191"/>
      <c r="L9" s="194" t="s">
        <v>8</v>
      </c>
      <c r="M9" s="195"/>
      <c r="N9" s="9"/>
      <c r="O9" s="69"/>
    </row>
    <row r="10" spans="1:19" customFormat="1" ht="15.75" customHeight="1">
      <c r="A10" s="170"/>
      <c r="B10" s="198" t="s">
        <v>372</v>
      </c>
      <c r="C10" s="182"/>
      <c r="D10" s="182"/>
      <c r="E10" s="182"/>
      <c r="F10" s="199"/>
      <c r="G10" s="184"/>
      <c r="H10" s="212"/>
      <c r="I10" s="215"/>
      <c r="J10" s="189"/>
      <c r="K10" s="192"/>
      <c r="L10" s="194"/>
      <c r="M10" s="195"/>
      <c r="N10" s="9"/>
      <c r="O10" s="69"/>
    </row>
    <row r="11" spans="1:19" customFormat="1" ht="17.5" customHeight="1" thickBot="1">
      <c r="A11" s="170"/>
      <c r="B11" s="35" t="s">
        <v>21</v>
      </c>
      <c r="C11" s="36" t="s">
        <v>432</v>
      </c>
      <c r="D11" s="269" t="s">
        <v>388</v>
      </c>
      <c r="E11" s="200"/>
      <c r="F11" s="201"/>
      <c r="G11" s="185"/>
      <c r="H11" s="213"/>
      <c r="I11" s="216"/>
      <c r="J11" s="190"/>
      <c r="K11" s="193"/>
      <c r="L11" s="196"/>
      <c r="M11" s="197"/>
      <c r="N11" s="10"/>
      <c r="O11" s="69"/>
    </row>
    <row r="12" spans="1:19" customFormat="1" ht="13" thickTop="1">
      <c r="A12" s="170"/>
      <c r="B12" s="205" t="s">
        <v>26</v>
      </c>
      <c r="C12" s="164" t="s">
        <v>331</v>
      </c>
      <c r="D12" s="162" t="s">
        <v>22</v>
      </c>
      <c r="E12" s="206" t="s">
        <v>15</v>
      </c>
      <c r="F12" s="207"/>
      <c r="G12" s="208" t="s">
        <v>332</v>
      </c>
      <c r="H12" s="209"/>
      <c r="I12" s="210"/>
      <c r="J12" s="164" t="s">
        <v>333</v>
      </c>
      <c r="K12" s="186" t="s">
        <v>335</v>
      </c>
      <c r="L12" s="160" t="s">
        <v>334</v>
      </c>
      <c r="M12" s="162" t="s">
        <v>7</v>
      </c>
      <c r="N12" s="11"/>
    </row>
    <row r="13" spans="1:19" customFormat="1" ht="34.5" customHeight="1" thickBot="1">
      <c r="A13" s="170"/>
      <c r="B13" s="205"/>
      <c r="C13" s="164"/>
      <c r="D13" s="162"/>
      <c r="E13" s="206"/>
      <c r="F13" s="207"/>
      <c r="G13" s="208"/>
      <c r="H13" s="209"/>
      <c r="I13" s="210"/>
      <c r="J13" s="163"/>
      <c r="K13" s="187"/>
      <c r="L13" s="161"/>
      <c r="M13" s="163"/>
      <c r="N13" s="12"/>
    </row>
    <row r="14" spans="1:19" customFormat="1" ht="22" thickTop="1" thickBot="1">
      <c r="A14" s="146" t="s">
        <v>11</v>
      </c>
      <c r="B14" s="120" t="s">
        <v>336</v>
      </c>
      <c r="C14" s="120" t="s">
        <v>338</v>
      </c>
      <c r="D14" s="120" t="s">
        <v>24</v>
      </c>
      <c r="E14" s="148" t="s">
        <v>340</v>
      </c>
      <c r="F14" s="148"/>
      <c r="G14" s="148" t="s">
        <v>332</v>
      </c>
      <c r="H14" s="149"/>
      <c r="I14" s="92"/>
      <c r="J14" s="68"/>
      <c r="K14" s="68"/>
      <c r="L14" s="68"/>
      <c r="M14" s="67"/>
      <c r="N14" s="95"/>
    </row>
    <row r="15" spans="1:19" customFormat="1" ht="20.5" thickBot="1">
      <c r="A15" s="146"/>
      <c r="B15" s="66" t="s">
        <v>12</v>
      </c>
      <c r="C15" s="66" t="s">
        <v>25</v>
      </c>
      <c r="D15" s="65">
        <v>40766</v>
      </c>
      <c r="E15" s="64"/>
      <c r="F15" s="63" t="s">
        <v>16</v>
      </c>
      <c r="G15" s="150" t="s">
        <v>360</v>
      </c>
      <c r="H15" s="151"/>
      <c r="I15" s="152"/>
      <c r="J15" s="62" t="s">
        <v>6</v>
      </c>
      <c r="K15" s="61"/>
      <c r="L15" s="59" t="s">
        <v>3</v>
      </c>
      <c r="M15" s="91">
        <v>280</v>
      </c>
      <c r="N15" s="95"/>
    </row>
    <row r="16" spans="1:19" customFormat="1" ht="21.5" thickBot="1">
      <c r="A16" s="146"/>
      <c r="B16" s="116" t="s">
        <v>337</v>
      </c>
      <c r="C16" s="116" t="s">
        <v>339</v>
      </c>
      <c r="D16" s="116" t="s">
        <v>23</v>
      </c>
      <c r="E16" s="153" t="s">
        <v>341</v>
      </c>
      <c r="F16" s="153"/>
      <c r="G16" s="154"/>
      <c r="H16" s="155"/>
      <c r="I16" s="156"/>
      <c r="J16" s="60" t="s">
        <v>18</v>
      </c>
      <c r="K16" s="59" t="s">
        <v>3</v>
      </c>
      <c r="L16" s="58"/>
      <c r="M16" s="57">
        <v>825</v>
      </c>
      <c r="N16" s="11"/>
    </row>
    <row r="17" spans="1:22" ht="13" thickBot="1">
      <c r="A17" s="147"/>
      <c r="B17" s="56" t="s">
        <v>13</v>
      </c>
      <c r="C17" s="56" t="s">
        <v>14</v>
      </c>
      <c r="D17" s="55">
        <v>40767</v>
      </c>
      <c r="E17" s="54" t="s">
        <v>4</v>
      </c>
      <c r="F17" s="53" t="s">
        <v>17</v>
      </c>
      <c r="G17" s="157"/>
      <c r="H17" s="158"/>
      <c r="I17" s="159"/>
      <c r="J17" s="52" t="s">
        <v>5</v>
      </c>
      <c r="K17" s="51"/>
      <c r="L17" s="51" t="s">
        <v>3</v>
      </c>
      <c r="M17" s="50">
        <v>120</v>
      </c>
      <c r="N17" s="95"/>
      <c r="V17"/>
    </row>
    <row r="18" spans="1:22" ht="23.25" customHeight="1" thickBot="1">
      <c r="A18" s="146">
        <f>1</f>
        <v>1</v>
      </c>
      <c r="B18" s="120" t="s">
        <v>336</v>
      </c>
      <c r="C18" s="120" t="s">
        <v>338</v>
      </c>
      <c r="D18" s="120" t="s">
        <v>24</v>
      </c>
      <c r="E18" s="148" t="s">
        <v>340</v>
      </c>
      <c r="F18" s="148"/>
      <c r="G18" s="148" t="s">
        <v>332</v>
      </c>
      <c r="H18" s="149"/>
      <c r="I18" s="92"/>
      <c r="J18" s="68" t="s">
        <v>2</v>
      </c>
      <c r="K18" s="68"/>
      <c r="L18" s="68"/>
      <c r="M18" s="67"/>
      <c r="N18" s="95"/>
      <c r="V18" s="46"/>
    </row>
    <row r="19" spans="1:22" ht="20.5" thickBot="1">
      <c r="A19" s="146"/>
      <c r="B19" s="66" t="s">
        <v>431</v>
      </c>
      <c r="C19" s="66" t="s">
        <v>430</v>
      </c>
      <c r="D19" s="65">
        <v>46028</v>
      </c>
      <c r="E19" s="64"/>
      <c r="F19" s="63" t="s">
        <v>385</v>
      </c>
      <c r="G19" s="150" t="s">
        <v>418</v>
      </c>
      <c r="H19" s="151"/>
      <c r="I19" s="152"/>
      <c r="J19" s="62" t="s">
        <v>371</v>
      </c>
      <c r="K19" s="61"/>
      <c r="L19" s="59" t="s">
        <v>3</v>
      </c>
      <c r="M19" s="91">
        <v>149</v>
      </c>
      <c r="N19" s="95"/>
      <c r="V19" s="47"/>
    </row>
    <row r="20" spans="1:22" ht="21.5" thickBot="1">
      <c r="A20" s="146"/>
      <c r="B20" s="116" t="s">
        <v>337</v>
      </c>
      <c r="C20" s="116" t="s">
        <v>339</v>
      </c>
      <c r="D20" s="116" t="s">
        <v>23</v>
      </c>
      <c r="E20" s="153" t="s">
        <v>341</v>
      </c>
      <c r="F20" s="153"/>
      <c r="G20" s="154"/>
      <c r="H20" s="155"/>
      <c r="I20" s="156"/>
      <c r="J20" s="60" t="s">
        <v>367</v>
      </c>
      <c r="K20" s="59"/>
      <c r="L20" s="58" t="s">
        <v>3</v>
      </c>
      <c r="M20" s="57">
        <v>850</v>
      </c>
      <c r="N20" s="95"/>
      <c r="V20" s="48"/>
    </row>
    <row r="21" spans="1:22" ht="13" thickBot="1">
      <c r="A21" s="146"/>
      <c r="B21" s="135"/>
      <c r="C21" s="135"/>
      <c r="D21" s="135"/>
      <c r="E21" s="134"/>
      <c r="F21" s="133"/>
      <c r="G21" s="117"/>
      <c r="H21" s="118"/>
      <c r="I21" s="119"/>
      <c r="J21" s="60" t="s">
        <v>5</v>
      </c>
      <c r="K21" s="59"/>
      <c r="L21" s="58" t="s">
        <v>3</v>
      </c>
      <c r="M21" s="57">
        <v>587.5</v>
      </c>
      <c r="N21" s="95"/>
      <c r="V21" s="48"/>
    </row>
    <row r="22" spans="1:22" ht="20.5" thickBot="1">
      <c r="A22" s="146"/>
      <c r="B22" s="135"/>
      <c r="C22" s="135"/>
      <c r="D22" s="135"/>
      <c r="E22" s="134"/>
      <c r="F22" s="133"/>
      <c r="G22" s="117"/>
      <c r="H22" s="118"/>
      <c r="I22" s="119"/>
      <c r="J22" s="60" t="s">
        <v>416</v>
      </c>
      <c r="K22" s="59"/>
      <c r="L22" s="58" t="s">
        <v>3</v>
      </c>
      <c r="M22" s="57">
        <v>200</v>
      </c>
      <c r="N22" s="95"/>
      <c r="V22" s="48"/>
    </row>
    <row r="23" spans="1:22" ht="20.5" thickBot="1">
      <c r="A23" s="147"/>
      <c r="B23" s="56" t="s">
        <v>429</v>
      </c>
      <c r="C23" s="56" t="s">
        <v>418</v>
      </c>
      <c r="D23" s="55">
        <v>46031</v>
      </c>
      <c r="E23" s="54" t="s">
        <v>4</v>
      </c>
      <c r="F23" s="53" t="s">
        <v>422</v>
      </c>
      <c r="G23" s="157"/>
      <c r="H23" s="158"/>
      <c r="I23" s="159"/>
      <c r="J23" s="52" t="s">
        <v>6</v>
      </c>
      <c r="K23" s="51"/>
      <c r="L23" s="51" t="s">
        <v>3</v>
      </c>
      <c r="M23" s="50">
        <v>990</v>
      </c>
      <c r="N23" s="95"/>
      <c r="V23" s="48"/>
    </row>
    <row r="24" spans="1:22" ht="24" customHeight="1" thickBot="1">
      <c r="A24" s="146">
        <f>A18+1</f>
        <v>2</v>
      </c>
      <c r="B24" s="120" t="s">
        <v>336</v>
      </c>
      <c r="C24" s="120" t="s">
        <v>338</v>
      </c>
      <c r="D24" s="120" t="s">
        <v>24</v>
      </c>
      <c r="E24" s="148" t="s">
        <v>340</v>
      </c>
      <c r="F24" s="148"/>
      <c r="G24" s="148" t="s">
        <v>332</v>
      </c>
      <c r="H24" s="149"/>
      <c r="I24" s="92"/>
      <c r="J24" s="68"/>
      <c r="K24" s="68"/>
      <c r="L24" s="68"/>
      <c r="M24" s="67"/>
      <c r="N24" s="95"/>
      <c r="V24" s="48"/>
    </row>
    <row r="25" spans="1:22" ht="20.5" thickBot="1">
      <c r="A25" s="146"/>
      <c r="B25" s="66" t="s">
        <v>428</v>
      </c>
      <c r="C25" s="66" t="s">
        <v>420</v>
      </c>
      <c r="D25" s="65">
        <v>46028</v>
      </c>
      <c r="E25" s="64"/>
      <c r="F25" s="63" t="s">
        <v>385</v>
      </c>
      <c r="G25" s="150" t="s">
        <v>418</v>
      </c>
      <c r="H25" s="151"/>
      <c r="I25" s="152"/>
      <c r="J25" s="62" t="s">
        <v>371</v>
      </c>
      <c r="K25" s="61"/>
      <c r="L25" s="59" t="s">
        <v>3</v>
      </c>
      <c r="M25" s="91">
        <v>149</v>
      </c>
      <c r="N25" s="95"/>
      <c r="V25" s="48"/>
    </row>
    <row r="26" spans="1:22" ht="21.5" thickBot="1">
      <c r="A26" s="146"/>
      <c r="B26" s="116" t="s">
        <v>337</v>
      </c>
      <c r="C26" s="116" t="s">
        <v>339</v>
      </c>
      <c r="D26" s="116" t="s">
        <v>23</v>
      </c>
      <c r="E26" s="153" t="s">
        <v>341</v>
      </c>
      <c r="F26" s="153"/>
      <c r="G26" s="154"/>
      <c r="H26" s="155"/>
      <c r="I26" s="156"/>
      <c r="J26" s="60" t="s">
        <v>367</v>
      </c>
      <c r="K26" s="59"/>
      <c r="L26" s="58" t="s">
        <v>3</v>
      </c>
      <c r="M26" s="57">
        <v>850</v>
      </c>
      <c r="N26" s="95"/>
      <c r="V26" s="48"/>
    </row>
    <row r="27" spans="1:22" ht="20.5" thickBot="1">
      <c r="A27" s="146"/>
      <c r="B27" s="135"/>
      <c r="C27" s="135"/>
      <c r="D27" s="135"/>
      <c r="E27" s="134"/>
      <c r="F27" s="133"/>
      <c r="G27" s="117"/>
      <c r="H27" s="118"/>
      <c r="I27" s="119"/>
      <c r="J27" s="60" t="s">
        <v>416</v>
      </c>
      <c r="K27" s="59"/>
      <c r="L27" s="58" t="s">
        <v>3</v>
      </c>
      <c r="M27" s="57">
        <v>200</v>
      </c>
      <c r="N27" s="95"/>
      <c r="V27" s="48"/>
    </row>
    <row r="28" spans="1:22" ht="13" thickBot="1">
      <c r="A28" s="146"/>
      <c r="B28" s="135"/>
      <c r="C28" s="135"/>
      <c r="D28" s="135"/>
      <c r="E28" s="134"/>
      <c r="F28" s="133"/>
      <c r="G28" s="117"/>
      <c r="H28" s="118"/>
      <c r="I28" s="119"/>
      <c r="J28" s="60" t="s">
        <v>6</v>
      </c>
      <c r="K28" s="59"/>
      <c r="L28" s="58" t="s">
        <v>3</v>
      </c>
      <c r="M28" s="57">
        <v>990</v>
      </c>
      <c r="N28" s="95"/>
      <c r="V28" s="48"/>
    </row>
    <row r="29" spans="1:22" ht="20.5" thickBot="1">
      <c r="A29" s="147"/>
      <c r="B29" s="56" t="s">
        <v>427</v>
      </c>
      <c r="C29" s="56" t="s">
        <v>418</v>
      </c>
      <c r="D29" s="55">
        <v>46031</v>
      </c>
      <c r="E29" s="54" t="s">
        <v>4</v>
      </c>
      <c r="F29" s="53" t="s">
        <v>422</v>
      </c>
      <c r="G29" s="157"/>
      <c r="H29" s="158"/>
      <c r="I29" s="159"/>
      <c r="J29" s="52" t="s">
        <v>5</v>
      </c>
      <c r="K29" s="51"/>
      <c r="L29" s="51" t="s">
        <v>3</v>
      </c>
      <c r="M29" s="50">
        <v>588</v>
      </c>
      <c r="N29" s="95"/>
      <c r="V29" s="48"/>
    </row>
    <row r="30" spans="1:22" ht="24" customHeight="1" thickBot="1">
      <c r="A30" s="146">
        <f>A24+1</f>
        <v>3</v>
      </c>
      <c r="B30" s="120" t="s">
        <v>336</v>
      </c>
      <c r="C30" s="120" t="s">
        <v>338</v>
      </c>
      <c r="D30" s="120" t="s">
        <v>24</v>
      </c>
      <c r="E30" s="148" t="s">
        <v>340</v>
      </c>
      <c r="F30" s="148"/>
      <c r="G30" s="148" t="s">
        <v>332</v>
      </c>
      <c r="H30" s="149"/>
      <c r="I30" s="92"/>
      <c r="J30" s="68"/>
      <c r="K30" s="68"/>
      <c r="L30" s="68"/>
      <c r="M30" s="67"/>
      <c r="N30" s="95"/>
      <c r="V30" s="48"/>
    </row>
    <row r="31" spans="1:22" ht="20.5" thickBot="1">
      <c r="A31" s="146"/>
      <c r="B31" s="66" t="s">
        <v>426</v>
      </c>
      <c r="C31" s="66" t="s">
        <v>420</v>
      </c>
      <c r="D31" s="65">
        <v>46028</v>
      </c>
      <c r="E31" s="64"/>
      <c r="F31" s="63" t="s">
        <v>385</v>
      </c>
      <c r="G31" s="150" t="s">
        <v>418</v>
      </c>
      <c r="H31" s="151"/>
      <c r="I31" s="152"/>
      <c r="J31" s="62" t="s">
        <v>371</v>
      </c>
      <c r="K31" s="61"/>
      <c r="L31" s="59" t="s">
        <v>3</v>
      </c>
      <c r="M31" s="91">
        <v>149</v>
      </c>
      <c r="N31" s="95"/>
      <c r="V31" s="48"/>
    </row>
    <row r="32" spans="1:22" ht="21.5" thickBot="1">
      <c r="A32" s="146"/>
      <c r="B32" s="116" t="s">
        <v>337</v>
      </c>
      <c r="C32" s="116" t="s">
        <v>339</v>
      </c>
      <c r="D32" s="116" t="s">
        <v>23</v>
      </c>
      <c r="E32" s="153" t="s">
        <v>341</v>
      </c>
      <c r="F32" s="153"/>
      <c r="G32" s="154"/>
      <c r="H32" s="155"/>
      <c r="I32" s="156"/>
      <c r="J32" s="60" t="s">
        <v>367</v>
      </c>
      <c r="K32" s="59"/>
      <c r="L32" s="58" t="s">
        <v>3</v>
      </c>
      <c r="M32" s="57">
        <v>850</v>
      </c>
      <c r="N32" s="95"/>
      <c r="V32" s="48"/>
    </row>
    <row r="33" spans="1:22" ht="20.5" thickBot="1">
      <c r="A33" s="146"/>
      <c r="B33" s="135"/>
      <c r="C33" s="135"/>
      <c r="D33" s="135"/>
      <c r="E33" s="134"/>
      <c r="F33" s="133"/>
      <c r="G33" s="117"/>
      <c r="H33" s="118"/>
      <c r="I33" s="119"/>
      <c r="J33" s="60" t="s">
        <v>416</v>
      </c>
      <c r="K33" s="59"/>
      <c r="L33" s="58" t="s">
        <v>3</v>
      </c>
      <c r="M33" s="57">
        <v>200</v>
      </c>
      <c r="N33" s="95"/>
      <c r="V33" s="48"/>
    </row>
    <row r="34" spans="1:22" ht="13" thickBot="1">
      <c r="A34" s="146"/>
      <c r="B34" s="135"/>
      <c r="C34" s="135"/>
      <c r="D34" s="135"/>
      <c r="E34" s="134"/>
      <c r="F34" s="133"/>
      <c r="G34" s="117"/>
      <c r="H34" s="118"/>
      <c r="I34" s="119"/>
      <c r="J34" s="60" t="s">
        <v>5</v>
      </c>
      <c r="K34" s="59"/>
      <c r="L34" s="58" t="s">
        <v>3</v>
      </c>
      <c r="M34" s="57">
        <v>588</v>
      </c>
      <c r="N34" s="95"/>
      <c r="V34" s="48"/>
    </row>
    <row r="35" spans="1:22" ht="20.5" thickBot="1">
      <c r="A35" s="147"/>
      <c r="B35" s="56" t="s">
        <v>425</v>
      </c>
      <c r="C35" s="56" t="s">
        <v>418</v>
      </c>
      <c r="D35" s="55">
        <v>46031</v>
      </c>
      <c r="E35" s="54" t="s">
        <v>4</v>
      </c>
      <c r="F35" s="53" t="s">
        <v>422</v>
      </c>
      <c r="G35" s="157"/>
      <c r="H35" s="158"/>
      <c r="I35" s="159"/>
      <c r="J35" s="52" t="s">
        <v>6</v>
      </c>
      <c r="K35" s="51"/>
      <c r="L35" s="51" t="s">
        <v>3</v>
      </c>
      <c r="M35" s="50">
        <v>990</v>
      </c>
      <c r="N35" s="95"/>
      <c r="V35" s="48"/>
    </row>
    <row r="36" spans="1:22" ht="24" customHeight="1" thickBot="1">
      <c r="A36" s="146">
        <f>A30+1</f>
        <v>4</v>
      </c>
      <c r="B36" s="120" t="s">
        <v>336</v>
      </c>
      <c r="C36" s="120" t="s">
        <v>338</v>
      </c>
      <c r="D36" s="120" t="s">
        <v>24</v>
      </c>
      <c r="E36" s="148" t="s">
        <v>340</v>
      </c>
      <c r="F36" s="148"/>
      <c r="G36" s="148" t="s">
        <v>332</v>
      </c>
      <c r="H36" s="149"/>
      <c r="I36" s="92"/>
      <c r="J36" s="68"/>
      <c r="K36" s="68"/>
      <c r="L36" s="68"/>
      <c r="M36" s="67"/>
      <c r="N36" s="95"/>
      <c r="V36" s="48"/>
    </row>
    <row r="37" spans="1:22" ht="20.5" thickBot="1">
      <c r="A37" s="146"/>
      <c r="B37" s="66" t="s">
        <v>424</v>
      </c>
      <c r="C37" s="66" t="s">
        <v>420</v>
      </c>
      <c r="D37" s="65">
        <v>46028</v>
      </c>
      <c r="E37" s="64"/>
      <c r="F37" s="63" t="s">
        <v>385</v>
      </c>
      <c r="G37" s="150" t="s">
        <v>418</v>
      </c>
      <c r="H37" s="151"/>
      <c r="I37" s="152"/>
      <c r="J37" s="62" t="s">
        <v>371</v>
      </c>
      <c r="K37" s="61"/>
      <c r="L37" s="59" t="s">
        <v>3</v>
      </c>
      <c r="M37" s="91">
        <v>149</v>
      </c>
      <c r="N37" s="95"/>
      <c r="V37" s="48"/>
    </row>
    <row r="38" spans="1:22" ht="21.5" thickBot="1">
      <c r="A38" s="146"/>
      <c r="B38" s="116" t="s">
        <v>337</v>
      </c>
      <c r="C38" s="116" t="s">
        <v>339</v>
      </c>
      <c r="D38" s="116" t="s">
        <v>23</v>
      </c>
      <c r="E38" s="153" t="s">
        <v>341</v>
      </c>
      <c r="F38" s="153"/>
      <c r="G38" s="154"/>
      <c r="H38" s="155"/>
      <c r="I38" s="156"/>
      <c r="J38" s="60" t="s">
        <v>367</v>
      </c>
      <c r="K38" s="59"/>
      <c r="L38" s="58" t="s">
        <v>3</v>
      </c>
      <c r="M38" s="57">
        <v>850</v>
      </c>
      <c r="N38" s="95"/>
      <c r="V38" s="48"/>
    </row>
    <row r="39" spans="1:22" ht="13" thickBot="1">
      <c r="A39" s="146"/>
      <c r="B39" s="135"/>
      <c r="C39" s="135"/>
      <c r="D39" s="135"/>
      <c r="E39" s="134"/>
      <c r="F39" s="133"/>
      <c r="G39" s="117"/>
      <c r="H39" s="118"/>
      <c r="I39" s="119"/>
      <c r="J39" s="60" t="s">
        <v>6</v>
      </c>
      <c r="K39" s="59"/>
      <c r="L39" s="58" t="s">
        <v>3</v>
      </c>
      <c r="M39" s="57">
        <v>990</v>
      </c>
      <c r="N39" s="95"/>
      <c r="V39" s="48"/>
    </row>
    <row r="40" spans="1:22" ht="13" thickBot="1">
      <c r="A40" s="146"/>
      <c r="B40" s="135"/>
      <c r="C40" s="135"/>
      <c r="D40" s="135"/>
      <c r="E40" s="134"/>
      <c r="F40" s="133"/>
      <c r="G40" s="117"/>
      <c r="H40" s="118"/>
      <c r="I40" s="119"/>
      <c r="J40" s="60" t="s">
        <v>5</v>
      </c>
      <c r="K40" s="59"/>
      <c r="L40" s="58" t="s">
        <v>3</v>
      </c>
      <c r="M40" s="57">
        <v>588</v>
      </c>
      <c r="N40" s="95"/>
      <c r="V40" s="48"/>
    </row>
    <row r="41" spans="1:22" ht="20.5" thickBot="1">
      <c r="A41" s="147"/>
      <c r="B41" s="56" t="s">
        <v>423</v>
      </c>
      <c r="C41" s="56" t="s">
        <v>418</v>
      </c>
      <c r="D41" s="55">
        <v>46031</v>
      </c>
      <c r="E41" s="54" t="s">
        <v>4</v>
      </c>
      <c r="F41" s="53" t="s">
        <v>422</v>
      </c>
      <c r="G41" s="157"/>
      <c r="H41" s="158"/>
      <c r="I41" s="159"/>
      <c r="J41" s="52" t="s">
        <v>416</v>
      </c>
      <c r="K41" s="51"/>
      <c r="L41" s="51" t="s">
        <v>3</v>
      </c>
      <c r="M41" s="50">
        <v>200</v>
      </c>
      <c r="N41" s="95"/>
      <c r="V41" s="48"/>
    </row>
    <row r="42" spans="1:22" ht="24" customHeight="1" thickBot="1">
      <c r="A42" s="146">
        <f>A36+1</f>
        <v>5</v>
      </c>
      <c r="B42" s="120" t="s">
        <v>336</v>
      </c>
      <c r="C42" s="120" t="s">
        <v>338</v>
      </c>
      <c r="D42" s="120" t="s">
        <v>24</v>
      </c>
      <c r="E42" s="148" t="s">
        <v>340</v>
      </c>
      <c r="F42" s="148"/>
      <c r="G42" s="148" t="s">
        <v>332</v>
      </c>
      <c r="H42" s="149"/>
      <c r="I42" s="92"/>
      <c r="J42" s="68"/>
      <c r="K42" s="68"/>
      <c r="L42" s="68"/>
      <c r="M42" s="67"/>
      <c r="N42" s="95"/>
      <c r="V42" s="48"/>
    </row>
    <row r="43" spans="1:22" ht="20.5" thickBot="1">
      <c r="A43" s="146"/>
      <c r="B43" s="66" t="s">
        <v>421</v>
      </c>
      <c r="C43" s="66" t="s">
        <v>420</v>
      </c>
      <c r="D43" s="65">
        <v>46028</v>
      </c>
      <c r="E43" s="64"/>
      <c r="F43" s="63" t="s">
        <v>385</v>
      </c>
      <c r="G43" s="150" t="s">
        <v>418</v>
      </c>
      <c r="H43" s="151"/>
      <c r="I43" s="152"/>
      <c r="J43" s="62" t="s">
        <v>371</v>
      </c>
      <c r="K43" s="61"/>
      <c r="L43" s="59" t="s">
        <v>3</v>
      </c>
      <c r="M43" s="91">
        <v>149</v>
      </c>
      <c r="N43" s="95"/>
      <c r="V43" s="48"/>
    </row>
    <row r="44" spans="1:22" ht="21.5" thickBot="1">
      <c r="A44" s="146"/>
      <c r="B44" s="116" t="s">
        <v>337</v>
      </c>
      <c r="C44" s="116" t="s">
        <v>339</v>
      </c>
      <c r="D44" s="116" t="s">
        <v>23</v>
      </c>
      <c r="E44" s="153" t="s">
        <v>341</v>
      </c>
      <c r="F44" s="153"/>
      <c r="G44" s="154"/>
      <c r="H44" s="155"/>
      <c r="I44" s="156"/>
      <c r="J44" s="60" t="s">
        <v>367</v>
      </c>
      <c r="K44" s="59"/>
      <c r="L44" s="58" t="s">
        <v>3</v>
      </c>
      <c r="M44" s="57">
        <v>850</v>
      </c>
      <c r="N44" s="95"/>
      <c r="V44" s="48"/>
    </row>
    <row r="45" spans="1:22" ht="20.5" thickBot="1">
      <c r="A45" s="146"/>
      <c r="B45" s="135"/>
      <c r="C45" s="135"/>
      <c r="D45" s="135"/>
      <c r="E45" s="134"/>
      <c r="F45" s="133"/>
      <c r="G45" s="117"/>
      <c r="H45" s="118"/>
      <c r="I45" s="119"/>
      <c r="J45" s="60" t="s">
        <v>416</v>
      </c>
      <c r="K45" s="59"/>
      <c r="L45" s="58" t="s">
        <v>3</v>
      </c>
      <c r="M45" s="57">
        <v>200</v>
      </c>
      <c r="N45" s="95"/>
      <c r="V45" s="48"/>
    </row>
    <row r="46" spans="1:22" ht="13" thickBot="1">
      <c r="A46" s="146"/>
      <c r="B46" s="135"/>
      <c r="C46" s="135"/>
      <c r="D46" s="135"/>
      <c r="E46" s="134"/>
      <c r="F46" s="133"/>
      <c r="G46" s="117"/>
      <c r="H46" s="118"/>
      <c r="I46" s="119"/>
      <c r="J46" s="60" t="s">
        <v>5</v>
      </c>
      <c r="K46" s="59"/>
      <c r="L46" s="58" t="s">
        <v>3</v>
      </c>
      <c r="M46" s="57">
        <v>588</v>
      </c>
      <c r="N46" s="95"/>
      <c r="V46" s="48"/>
    </row>
    <row r="47" spans="1:22" ht="20.5" thickBot="1">
      <c r="A47" s="147"/>
      <c r="B47" s="56" t="s">
        <v>419</v>
      </c>
      <c r="C47" s="56" t="s">
        <v>418</v>
      </c>
      <c r="D47" s="55">
        <v>46031</v>
      </c>
      <c r="E47" s="54" t="s">
        <v>4</v>
      </c>
      <c r="F47" s="53" t="s">
        <v>417</v>
      </c>
      <c r="G47" s="157"/>
      <c r="H47" s="158"/>
      <c r="I47" s="159"/>
      <c r="J47" s="52" t="s">
        <v>6</v>
      </c>
      <c r="K47" s="51"/>
      <c r="L47" s="51" t="s">
        <v>3</v>
      </c>
      <c r="M47" s="50">
        <v>990</v>
      </c>
      <c r="N47" s="95"/>
      <c r="V47" s="48"/>
    </row>
    <row r="48" spans="1:22" ht="24" customHeight="1" thickBot="1">
      <c r="A48" s="146">
        <f>A42+1</f>
        <v>6</v>
      </c>
      <c r="B48" s="120" t="s">
        <v>336</v>
      </c>
      <c r="C48" s="120" t="s">
        <v>338</v>
      </c>
      <c r="D48" s="120" t="s">
        <v>24</v>
      </c>
      <c r="E48" s="148" t="s">
        <v>340</v>
      </c>
      <c r="F48" s="148"/>
      <c r="G48" s="148" t="s">
        <v>332</v>
      </c>
      <c r="H48" s="149"/>
      <c r="I48" s="92"/>
      <c r="J48" s="68"/>
      <c r="K48" s="68"/>
      <c r="L48" s="68"/>
      <c r="M48" s="67"/>
      <c r="N48" s="95"/>
      <c r="V48" s="48"/>
    </row>
    <row r="49" spans="1:22" ht="13" thickBot="1">
      <c r="A49" s="146"/>
      <c r="B49" s="66"/>
      <c r="C49" s="66"/>
      <c r="D49" s="65"/>
      <c r="E49" s="64"/>
      <c r="F49" s="63"/>
      <c r="G49" s="150"/>
      <c r="H49" s="151"/>
      <c r="I49" s="152"/>
      <c r="J49" s="62" t="s">
        <v>371</v>
      </c>
      <c r="K49" s="61"/>
      <c r="L49" s="59"/>
      <c r="M49" s="91"/>
      <c r="N49" s="95"/>
      <c r="V49" s="48"/>
    </row>
    <row r="50" spans="1:22" ht="21.5" thickBot="1">
      <c r="A50" s="146"/>
      <c r="B50" s="116" t="s">
        <v>337</v>
      </c>
      <c r="C50" s="116" t="s">
        <v>339</v>
      </c>
      <c r="D50" s="116" t="s">
        <v>23</v>
      </c>
      <c r="E50" s="153" t="s">
        <v>341</v>
      </c>
      <c r="F50" s="153"/>
      <c r="G50" s="154"/>
      <c r="H50" s="155"/>
      <c r="I50" s="156"/>
      <c r="J50" s="60" t="s">
        <v>367</v>
      </c>
      <c r="K50" s="59"/>
      <c r="L50" s="58"/>
      <c r="M50" s="57"/>
      <c r="N50" s="95"/>
      <c r="V50" s="48"/>
    </row>
    <row r="51" spans="1:22" ht="13" thickBot="1">
      <c r="A51" s="146"/>
      <c r="B51" s="135"/>
      <c r="C51" s="135"/>
      <c r="D51" s="135"/>
      <c r="E51" s="134"/>
      <c r="F51" s="133"/>
      <c r="G51" s="117"/>
      <c r="H51" s="118"/>
      <c r="I51" s="119"/>
      <c r="J51" s="60" t="s">
        <v>5</v>
      </c>
      <c r="K51" s="59"/>
      <c r="L51" s="58"/>
      <c r="M51" s="57"/>
      <c r="N51" s="95"/>
      <c r="V51" s="48"/>
    </row>
    <row r="52" spans="1:22" ht="20.5" thickBot="1">
      <c r="A52" s="146"/>
      <c r="B52" s="135"/>
      <c r="C52" s="135"/>
      <c r="D52" s="135"/>
      <c r="E52" s="134"/>
      <c r="F52" s="133"/>
      <c r="G52" s="117"/>
      <c r="H52" s="118"/>
      <c r="I52" s="119"/>
      <c r="J52" s="60" t="s">
        <v>416</v>
      </c>
      <c r="K52" s="59"/>
      <c r="L52" s="58"/>
      <c r="M52" s="57"/>
      <c r="N52" s="95"/>
      <c r="V52" s="48"/>
    </row>
    <row r="53" spans="1:22" ht="13" thickBot="1">
      <c r="A53" s="147"/>
      <c r="B53" s="56"/>
      <c r="C53" s="56"/>
      <c r="D53" s="55"/>
      <c r="E53" s="54" t="s">
        <v>4</v>
      </c>
      <c r="F53" s="53"/>
      <c r="G53" s="157"/>
      <c r="H53" s="158"/>
      <c r="I53" s="159"/>
      <c r="J53" s="52" t="s">
        <v>6</v>
      </c>
      <c r="K53" s="51"/>
      <c r="L53" s="51"/>
      <c r="M53" s="50"/>
      <c r="N53" s="95"/>
      <c r="V53" s="48"/>
    </row>
    <row r="54" spans="1:22" ht="24" customHeight="1" thickBot="1">
      <c r="A54" s="146">
        <f>A48+1</f>
        <v>7</v>
      </c>
      <c r="B54" s="120" t="s">
        <v>336</v>
      </c>
      <c r="C54" s="120" t="s">
        <v>338</v>
      </c>
      <c r="D54" s="120" t="s">
        <v>24</v>
      </c>
      <c r="E54" s="148" t="s">
        <v>340</v>
      </c>
      <c r="F54" s="148"/>
      <c r="G54" s="148" t="s">
        <v>332</v>
      </c>
      <c r="H54" s="149"/>
      <c r="I54" s="92"/>
      <c r="J54" s="68"/>
      <c r="K54" s="68"/>
      <c r="L54" s="68"/>
      <c r="M54" s="67"/>
      <c r="N54" s="95"/>
      <c r="V54" s="48"/>
    </row>
    <row r="55" spans="1:22" ht="13" thickBot="1">
      <c r="A55" s="146"/>
      <c r="B55" s="66"/>
      <c r="C55" s="66"/>
      <c r="D55" s="65"/>
      <c r="E55" s="64"/>
      <c r="F55" s="136"/>
      <c r="G55" s="150"/>
      <c r="H55" s="151"/>
      <c r="I55" s="152"/>
      <c r="J55" s="62"/>
      <c r="K55" s="61"/>
      <c r="L55" s="59"/>
      <c r="M55" s="91"/>
      <c r="N55" s="95"/>
      <c r="V55" s="48"/>
    </row>
    <row r="56" spans="1:22" ht="21.5" thickBot="1">
      <c r="A56" s="146"/>
      <c r="B56" s="116" t="s">
        <v>337</v>
      </c>
      <c r="C56" s="116" t="s">
        <v>339</v>
      </c>
      <c r="D56" s="116" t="s">
        <v>23</v>
      </c>
      <c r="E56" s="153" t="s">
        <v>341</v>
      </c>
      <c r="F56" s="153"/>
      <c r="G56" s="154"/>
      <c r="H56" s="155"/>
      <c r="I56" s="156"/>
      <c r="J56" s="60"/>
      <c r="K56" s="59"/>
      <c r="L56" s="58"/>
      <c r="M56" s="57"/>
      <c r="N56" s="95"/>
      <c r="V56" s="48"/>
    </row>
    <row r="57" spans="1:22" ht="13" thickBot="1">
      <c r="A57" s="146"/>
      <c r="B57" s="135"/>
      <c r="C57" s="135"/>
      <c r="D57" s="135"/>
      <c r="E57" s="134"/>
      <c r="F57" s="133"/>
      <c r="G57" s="117"/>
      <c r="H57" s="118"/>
      <c r="I57" s="119"/>
      <c r="J57" s="60"/>
      <c r="K57" s="59"/>
      <c r="L57" s="58"/>
      <c r="M57" s="57"/>
      <c r="N57" s="95"/>
      <c r="V57" s="48"/>
    </row>
    <row r="58" spans="1:22" ht="13" thickBot="1">
      <c r="A58" s="147"/>
      <c r="B58" s="56"/>
      <c r="C58" s="56"/>
      <c r="D58" s="55"/>
      <c r="E58" s="54" t="s">
        <v>4</v>
      </c>
      <c r="F58" s="53"/>
      <c r="G58" s="157"/>
      <c r="H58" s="158"/>
      <c r="I58" s="159"/>
      <c r="J58" s="52"/>
      <c r="K58" s="51"/>
      <c r="L58" s="51"/>
      <c r="M58" s="50"/>
      <c r="N58" s="95"/>
      <c r="V58" s="48"/>
    </row>
    <row r="59" spans="1:22" ht="24" customHeight="1" thickBot="1">
      <c r="A59" s="146">
        <f>A54+1</f>
        <v>8</v>
      </c>
      <c r="B59" s="120" t="s">
        <v>336</v>
      </c>
      <c r="C59" s="120" t="s">
        <v>338</v>
      </c>
      <c r="D59" s="120" t="s">
        <v>24</v>
      </c>
      <c r="E59" s="148" t="s">
        <v>340</v>
      </c>
      <c r="F59" s="148"/>
      <c r="G59" s="148" t="s">
        <v>332</v>
      </c>
      <c r="H59" s="149"/>
      <c r="I59" s="92"/>
      <c r="J59" s="68"/>
      <c r="K59" s="68"/>
      <c r="L59" s="68"/>
      <c r="M59" s="67"/>
      <c r="N59" s="95"/>
      <c r="V59" s="48"/>
    </row>
    <row r="60" spans="1:22" ht="13" thickBot="1">
      <c r="A60" s="146"/>
      <c r="B60" s="66"/>
      <c r="C60" s="66"/>
      <c r="D60" s="65"/>
      <c r="E60" s="64"/>
      <c r="F60" s="63"/>
      <c r="G60" s="150"/>
      <c r="H60" s="151"/>
      <c r="I60" s="152"/>
      <c r="J60" s="62"/>
      <c r="K60" s="61"/>
      <c r="L60" s="59"/>
      <c r="M60" s="91"/>
      <c r="N60" s="95"/>
      <c r="V60" s="48"/>
    </row>
    <row r="61" spans="1:22" ht="21.5" thickBot="1">
      <c r="A61" s="146"/>
      <c r="B61" s="116" t="s">
        <v>337</v>
      </c>
      <c r="C61" s="116" t="s">
        <v>339</v>
      </c>
      <c r="D61" s="116" t="s">
        <v>23</v>
      </c>
      <c r="E61" s="153" t="s">
        <v>341</v>
      </c>
      <c r="F61" s="153"/>
      <c r="G61" s="154"/>
      <c r="H61" s="155"/>
      <c r="I61" s="156"/>
      <c r="J61" s="60"/>
      <c r="K61" s="59"/>
      <c r="L61" s="58"/>
      <c r="M61" s="57"/>
      <c r="N61" s="95"/>
      <c r="V61" s="48"/>
    </row>
    <row r="62" spans="1:22" ht="13" thickBot="1">
      <c r="A62" s="147"/>
      <c r="B62" s="56"/>
      <c r="C62" s="56"/>
      <c r="D62" s="55"/>
      <c r="E62" s="54" t="s">
        <v>4</v>
      </c>
      <c r="F62" s="53"/>
      <c r="G62" s="157"/>
      <c r="H62" s="158"/>
      <c r="I62" s="159"/>
      <c r="J62" s="52"/>
      <c r="K62" s="51"/>
      <c r="L62" s="51"/>
      <c r="M62" s="50"/>
      <c r="N62" s="95"/>
      <c r="V62" s="48"/>
    </row>
    <row r="63" spans="1:22" ht="24" customHeight="1" thickBot="1">
      <c r="A63" s="146">
        <f>A59+1</f>
        <v>9</v>
      </c>
      <c r="B63" s="120" t="s">
        <v>336</v>
      </c>
      <c r="C63" s="120" t="s">
        <v>338</v>
      </c>
      <c r="D63" s="120" t="s">
        <v>24</v>
      </c>
      <c r="E63" s="148" t="s">
        <v>340</v>
      </c>
      <c r="F63" s="148"/>
      <c r="G63" s="148" t="s">
        <v>332</v>
      </c>
      <c r="H63" s="149"/>
      <c r="I63" s="92"/>
      <c r="J63" s="68"/>
      <c r="K63" s="68"/>
      <c r="L63" s="68"/>
      <c r="M63" s="67"/>
      <c r="N63" s="95"/>
      <c r="V63" s="48"/>
    </row>
    <row r="64" spans="1:22" ht="13" thickBot="1">
      <c r="A64" s="146"/>
      <c r="B64" s="66"/>
      <c r="C64" s="66"/>
      <c r="D64" s="65"/>
      <c r="E64" s="64"/>
      <c r="F64" s="63"/>
      <c r="G64" s="150"/>
      <c r="H64" s="151"/>
      <c r="I64" s="152"/>
      <c r="J64" s="62"/>
      <c r="K64" s="61"/>
      <c r="L64" s="59"/>
      <c r="M64" s="91"/>
      <c r="N64" s="95"/>
      <c r="V64" s="48"/>
    </row>
    <row r="65" spans="1:22" ht="21.5" thickBot="1">
      <c r="A65" s="146"/>
      <c r="B65" s="116" t="s">
        <v>337</v>
      </c>
      <c r="C65" s="116" t="s">
        <v>339</v>
      </c>
      <c r="D65" s="116" t="s">
        <v>23</v>
      </c>
      <c r="E65" s="153" t="s">
        <v>341</v>
      </c>
      <c r="F65" s="153"/>
      <c r="G65" s="154"/>
      <c r="H65" s="155"/>
      <c r="I65" s="156"/>
      <c r="J65" s="60"/>
      <c r="K65" s="59"/>
      <c r="L65" s="58"/>
      <c r="M65" s="57"/>
      <c r="N65" s="95"/>
      <c r="V65" s="48"/>
    </row>
    <row r="66" spans="1:22" ht="13" thickBot="1">
      <c r="A66" s="147"/>
      <c r="B66" s="56"/>
      <c r="C66" s="56"/>
      <c r="D66" s="55"/>
      <c r="E66" s="54" t="s">
        <v>4</v>
      </c>
      <c r="F66" s="53"/>
      <c r="G66" s="157"/>
      <c r="H66" s="158"/>
      <c r="I66" s="159"/>
      <c r="J66" s="52"/>
      <c r="K66" s="51"/>
      <c r="L66" s="51"/>
      <c r="M66" s="50"/>
      <c r="N66" s="95"/>
      <c r="V66" s="48"/>
    </row>
    <row r="67" spans="1:22" ht="24" customHeight="1" thickBot="1">
      <c r="A67" s="146">
        <f>A63+1</f>
        <v>10</v>
      </c>
      <c r="B67" s="120" t="s">
        <v>336</v>
      </c>
      <c r="C67" s="120" t="s">
        <v>338</v>
      </c>
      <c r="D67" s="120" t="s">
        <v>24</v>
      </c>
      <c r="E67" s="148" t="s">
        <v>340</v>
      </c>
      <c r="F67" s="148"/>
      <c r="G67" s="148" t="s">
        <v>332</v>
      </c>
      <c r="H67" s="149"/>
      <c r="I67" s="92"/>
      <c r="J67" s="68"/>
      <c r="K67" s="68"/>
      <c r="L67" s="68"/>
      <c r="M67" s="67"/>
      <c r="N67" s="95"/>
      <c r="V67" s="48"/>
    </row>
    <row r="68" spans="1:22" ht="13" thickBot="1">
      <c r="A68" s="146"/>
      <c r="B68" s="66"/>
      <c r="C68" s="66"/>
      <c r="D68" s="65"/>
      <c r="E68" s="64"/>
      <c r="F68" s="63"/>
      <c r="G68" s="150"/>
      <c r="H68" s="151"/>
      <c r="I68" s="152"/>
      <c r="J68" s="62"/>
      <c r="K68" s="61"/>
      <c r="L68" s="59"/>
      <c r="M68" s="91"/>
      <c r="N68" s="95"/>
      <c r="P68" s="1"/>
      <c r="V68" s="48"/>
    </row>
    <row r="69" spans="1:22" ht="21.5" thickBot="1">
      <c r="A69" s="146"/>
      <c r="B69" s="116" t="s">
        <v>337</v>
      </c>
      <c r="C69" s="116" t="s">
        <v>339</v>
      </c>
      <c r="D69" s="116" t="s">
        <v>23</v>
      </c>
      <c r="E69" s="153" t="s">
        <v>341</v>
      </c>
      <c r="F69" s="153"/>
      <c r="G69" s="154"/>
      <c r="H69" s="155"/>
      <c r="I69" s="156"/>
      <c r="J69" s="60"/>
      <c r="K69" s="59"/>
      <c r="L69" s="58"/>
      <c r="M69" s="57"/>
      <c r="N69" s="95"/>
      <c r="V69" s="48"/>
    </row>
    <row r="70" spans="1:22" s="1" customFormat="1" ht="13" thickBot="1">
      <c r="A70" s="147"/>
      <c r="B70" s="56"/>
      <c r="C70" s="56"/>
      <c r="D70" s="55"/>
      <c r="E70" s="54" t="s">
        <v>4</v>
      </c>
      <c r="F70" s="53"/>
      <c r="G70" s="157"/>
      <c r="H70" s="158"/>
      <c r="I70" s="159"/>
      <c r="J70" s="52"/>
      <c r="K70" s="51"/>
      <c r="L70" s="51"/>
      <c r="M70" s="50"/>
      <c r="N70" s="2"/>
      <c r="P70"/>
      <c r="Q70"/>
      <c r="V70" s="48"/>
    </row>
    <row r="71" spans="1:22" ht="24" customHeight="1" thickBot="1">
      <c r="A71" s="146">
        <f>A67+1</f>
        <v>11</v>
      </c>
      <c r="B71" s="120" t="s">
        <v>336</v>
      </c>
      <c r="C71" s="120" t="s">
        <v>338</v>
      </c>
      <c r="D71" s="120" t="s">
        <v>24</v>
      </c>
      <c r="E71" s="148" t="s">
        <v>340</v>
      </c>
      <c r="F71" s="148"/>
      <c r="G71" s="148" t="s">
        <v>332</v>
      </c>
      <c r="H71" s="149"/>
      <c r="I71" s="92"/>
      <c r="J71" s="68"/>
      <c r="K71" s="68"/>
      <c r="L71" s="68"/>
      <c r="M71" s="67"/>
      <c r="N71" s="95"/>
      <c r="V71" s="48"/>
    </row>
    <row r="72" spans="1:22" ht="13" thickBot="1">
      <c r="A72" s="146"/>
      <c r="B72" s="66"/>
      <c r="C72" s="66"/>
      <c r="D72" s="65"/>
      <c r="E72" s="64"/>
      <c r="F72" s="63"/>
      <c r="G72" s="150"/>
      <c r="H72" s="151"/>
      <c r="I72" s="152"/>
      <c r="J72" s="62"/>
      <c r="K72" s="61"/>
      <c r="L72" s="59"/>
      <c r="M72" s="91"/>
      <c r="N72" s="95"/>
      <c r="V72" s="48"/>
    </row>
    <row r="73" spans="1:22" ht="21.5" thickBot="1">
      <c r="A73" s="146"/>
      <c r="B73" s="116" t="s">
        <v>337</v>
      </c>
      <c r="C73" s="116" t="s">
        <v>339</v>
      </c>
      <c r="D73" s="116" t="s">
        <v>23</v>
      </c>
      <c r="E73" s="153" t="s">
        <v>341</v>
      </c>
      <c r="F73" s="153"/>
      <c r="G73" s="154"/>
      <c r="H73" s="155"/>
      <c r="I73" s="156"/>
      <c r="J73" s="60"/>
      <c r="K73" s="59"/>
      <c r="L73" s="58"/>
      <c r="M73" s="57"/>
      <c r="N73" s="95"/>
      <c r="V73" s="48"/>
    </row>
    <row r="74" spans="1:22" ht="13" thickBot="1">
      <c r="A74" s="147"/>
      <c r="B74" s="56"/>
      <c r="C74" s="56"/>
      <c r="D74" s="55"/>
      <c r="E74" s="54" t="s">
        <v>4</v>
      </c>
      <c r="F74" s="53"/>
      <c r="G74" s="157"/>
      <c r="H74" s="158"/>
      <c r="I74" s="159"/>
      <c r="J74" s="52"/>
      <c r="K74" s="51"/>
      <c r="L74" s="51"/>
      <c r="M74" s="50"/>
      <c r="N74" s="95"/>
      <c r="V74" s="48"/>
    </row>
    <row r="75" spans="1:22" ht="24" customHeight="1" thickBot="1">
      <c r="A75" s="146">
        <f>A71+1</f>
        <v>12</v>
      </c>
      <c r="B75" s="120" t="s">
        <v>336</v>
      </c>
      <c r="C75" s="120" t="s">
        <v>338</v>
      </c>
      <c r="D75" s="120" t="s">
        <v>24</v>
      </c>
      <c r="E75" s="148" t="s">
        <v>340</v>
      </c>
      <c r="F75" s="148"/>
      <c r="G75" s="148" t="s">
        <v>332</v>
      </c>
      <c r="H75" s="149"/>
      <c r="I75" s="92"/>
      <c r="J75" s="68"/>
      <c r="K75" s="68"/>
      <c r="L75" s="68"/>
      <c r="M75" s="67"/>
      <c r="N75" s="95"/>
      <c r="V75" s="48"/>
    </row>
    <row r="76" spans="1:22" ht="13" thickBot="1">
      <c r="A76" s="146"/>
      <c r="B76" s="66"/>
      <c r="C76" s="66"/>
      <c r="D76" s="65"/>
      <c r="E76" s="64"/>
      <c r="F76" s="63"/>
      <c r="G76" s="150"/>
      <c r="H76" s="151"/>
      <c r="I76" s="152"/>
      <c r="J76" s="62"/>
      <c r="K76" s="61"/>
      <c r="L76" s="59"/>
      <c r="M76" s="91"/>
      <c r="N76" s="95"/>
      <c r="V76" s="48"/>
    </row>
    <row r="77" spans="1:22" ht="21.5" thickBot="1">
      <c r="A77" s="146"/>
      <c r="B77" s="116" t="s">
        <v>337</v>
      </c>
      <c r="C77" s="116" t="s">
        <v>339</v>
      </c>
      <c r="D77" s="116" t="s">
        <v>23</v>
      </c>
      <c r="E77" s="153" t="s">
        <v>341</v>
      </c>
      <c r="F77" s="153"/>
      <c r="G77" s="154"/>
      <c r="H77" s="155"/>
      <c r="I77" s="156"/>
      <c r="J77" s="60"/>
      <c r="K77" s="59"/>
      <c r="L77" s="58"/>
      <c r="M77" s="57"/>
      <c r="N77" s="95"/>
      <c r="V77" s="48"/>
    </row>
    <row r="78" spans="1:22" ht="13" thickBot="1">
      <c r="A78" s="147"/>
      <c r="B78" s="56"/>
      <c r="C78" s="56"/>
      <c r="D78" s="55"/>
      <c r="E78" s="54" t="s">
        <v>4</v>
      </c>
      <c r="F78" s="53"/>
      <c r="G78" s="157"/>
      <c r="H78" s="158"/>
      <c r="I78" s="159"/>
      <c r="J78" s="52"/>
      <c r="K78" s="51"/>
      <c r="L78" s="51"/>
      <c r="M78" s="50"/>
      <c r="N78" s="95"/>
      <c r="V78" s="48"/>
    </row>
    <row r="79" spans="1:22" ht="24" customHeight="1" thickBot="1">
      <c r="A79" s="146">
        <f>A75+1</f>
        <v>13</v>
      </c>
      <c r="B79" s="120" t="s">
        <v>336</v>
      </c>
      <c r="C79" s="120" t="s">
        <v>338</v>
      </c>
      <c r="D79" s="120" t="s">
        <v>24</v>
      </c>
      <c r="E79" s="148" t="s">
        <v>340</v>
      </c>
      <c r="F79" s="148"/>
      <c r="G79" s="148" t="s">
        <v>332</v>
      </c>
      <c r="H79" s="149"/>
      <c r="I79" s="92"/>
      <c r="J79" s="68"/>
      <c r="K79" s="68"/>
      <c r="L79" s="68"/>
      <c r="M79" s="67"/>
      <c r="N79" s="95"/>
      <c r="V79" s="48"/>
    </row>
    <row r="80" spans="1:22" ht="13" thickBot="1">
      <c r="A80" s="146"/>
      <c r="B80" s="66"/>
      <c r="C80" s="66"/>
      <c r="D80" s="65"/>
      <c r="E80" s="64"/>
      <c r="F80" s="63"/>
      <c r="G80" s="150"/>
      <c r="H80" s="151"/>
      <c r="I80" s="152"/>
      <c r="J80" s="62"/>
      <c r="K80" s="61"/>
      <c r="L80" s="59"/>
      <c r="M80" s="91"/>
      <c r="N80" s="95"/>
      <c r="V80" s="48"/>
    </row>
    <row r="81" spans="1:22" ht="21.5" thickBot="1">
      <c r="A81" s="146"/>
      <c r="B81" s="116" t="s">
        <v>337</v>
      </c>
      <c r="C81" s="116" t="s">
        <v>339</v>
      </c>
      <c r="D81" s="116" t="s">
        <v>23</v>
      </c>
      <c r="E81" s="153" t="s">
        <v>341</v>
      </c>
      <c r="F81" s="153"/>
      <c r="G81" s="154"/>
      <c r="H81" s="155"/>
      <c r="I81" s="156"/>
      <c r="J81" s="60"/>
      <c r="K81" s="59"/>
      <c r="L81" s="58"/>
      <c r="M81" s="57"/>
      <c r="N81" s="95"/>
      <c r="V81" s="48"/>
    </row>
    <row r="82" spans="1:22" ht="13" thickBot="1">
      <c r="A82" s="147"/>
      <c r="B82" s="56"/>
      <c r="C82" s="56"/>
      <c r="D82" s="55"/>
      <c r="E82" s="54" t="s">
        <v>4</v>
      </c>
      <c r="F82" s="53"/>
      <c r="G82" s="157"/>
      <c r="H82" s="158"/>
      <c r="I82" s="159"/>
      <c r="J82" s="52"/>
      <c r="K82" s="51"/>
      <c r="L82" s="51"/>
      <c r="M82" s="50"/>
      <c r="N82" s="95"/>
      <c r="V82" s="48"/>
    </row>
    <row r="83" spans="1:22" ht="24" customHeight="1" thickBot="1">
      <c r="A83" s="146">
        <f>A79+1</f>
        <v>14</v>
      </c>
      <c r="B83" s="120" t="s">
        <v>336</v>
      </c>
      <c r="C83" s="120" t="s">
        <v>338</v>
      </c>
      <c r="D83" s="120" t="s">
        <v>24</v>
      </c>
      <c r="E83" s="148" t="s">
        <v>340</v>
      </c>
      <c r="F83" s="148"/>
      <c r="G83" s="148" t="s">
        <v>332</v>
      </c>
      <c r="H83" s="149"/>
      <c r="I83" s="92"/>
      <c r="J83" s="68"/>
      <c r="K83" s="68"/>
      <c r="L83" s="68"/>
      <c r="M83" s="67"/>
      <c r="N83" s="95"/>
      <c r="V83" s="48"/>
    </row>
    <row r="84" spans="1:22" ht="13" thickBot="1">
      <c r="A84" s="146"/>
      <c r="B84" s="66"/>
      <c r="C84" s="66"/>
      <c r="D84" s="65"/>
      <c r="E84" s="64"/>
      <c r="F84" s="63"/>
      <c r="G84" s="150"/>
      <c r="H84" s="151"/>
      <c r="I84" s="152"/>
      <c r="J84" s="62"/>
      <c r="K84" s="61"/>
      <c r="L84" s="59"/>
      <c r="M84" s="91"/>
      <c r="N84" s="95"/>
      <c r="V84" s="49"/>
    </row>
    <row r="85" spans="1:22" ht="21.5" thickBot="1">
      <c r="A85" s="146"/>
      <c r="B85" s="116" t="s">
        <v>337</v>
      </c>
      <c r="C85" s="116" t="s">
        <v>339</v>
      </c>
      <c r="D85" s="116" t="s">
        <v>23</v>
      </c>
      <c r="E85" s="153" t="s">
        <v>341</v>
      </c>
      <c r="F85" s="153"/>
      <c r="G85" s="154"/>
      <c r="H85" s="155"/>
      <c r="I85" s="156"/>
      <c r="J85" s="60"/>
      <c r="K85" s="59"/>
      <c r="L85" s="58"/>
      <c r="M85" s="57"/>
      <c r="N85" s="95"/>
      <c r="V85" s="48"/>
    </row>
    <row r="86" spans="1:22" ht="13" thickBot="1">
      <c r="A86" s="147"/>
      <c r="B86" s="56"/>
      <c r="C86" s="56"/>
      <c r="D86" s="55"/>
      <c r="E86" s="54" t="s">
        <v>4</v>
      </c>
      <c r="F86" s="53"/>
      <c r="G86" s="157"/>
      <c r="H86" s="158"/>
      <c r="I86" s="159"/>
      <c r="J86" s="52"/>
      <c r="K86" s="51"/>
      <c r="L86" s="51"/>
      <c r="M86" s="50"/>
      <c r="N86" s="95"/>
      <c r="V86" s="48"/>
    </row>
    <row r="87" spans="1:22" ht="24" customHeight="1" thickBot="1">
      <c r="A87" s="146">
        <f>A83+1</f>
        <v>15</v>
      </c>
      <c r="B87" s="120" t="s">
        <v>336</v>
      </c>
      <c r="C87" s="120" t="s">
        <v>338</v>
      </c>
      <c r="D87" s="120" t="s">
        <v>24</v>
      </c>
      <c r="E87" s="148" t="s">
        <v>340</v>
      </c>
      <c r="F87" s="148"/>
      <c r="G87" s="148" t="s">
        <v>332</v>
      </c>
      <c r="H87" s="149"/>
      <c r="I87" s="92"/>
      <c r="J87" s="68"/>
      <c r="K87" s="68"/>
      <c r="L87" s="68"/>
      <c r="M87" s="67"/>
      <c r="N87" s="95"/>
      <c r="V87" s="48"/>
    </row>
    <row r="88" spans="1:22" ht="13" thickBot="1">
      <c r="A88" s="146"/>
      <c r="B88" s="66"/>
      <c r="C88" s="66"/>
      <c r="D88" s="65"/>
      <c r="E88" s="64"/>
      <c r="F88" s="63"/>
      <c r="G88" s="150"/>
      <c r="H88" s="151"/>
      <c r="I88" s="152"/>
      <c r="J88" s="62"/>
      <c r="K88" s="61"/>
      <c r="L88" s="59"/>
      <c r="M88" s="91"/>
      <c r="N88" s="95"/>
      <c r="V88" s="48"/>
    </row>
    <row r="89" spans="1:22" ht="21.5" thickBot="1">
      <c r="A89" s="146"/>
      <c r="B89" s="116" t="s">
        <v>337</v>
      </c>
      <c r="C89" s="116" t="s">
        <v>339</v>
      </c>
      <c r="D89" s="116" t="s">
        <v>23</v>
      </c>
      <c r="E89" s="153" t="s">
        <v>341</v>
      </c>
      <c r="F89" s="153"/>
      <c r="G89" s="154"/>
      <c r="H89" s="155"/>
      <c r="I89" s="156"/>
      <c r="J89" s="60"/>
      <c r="K89" s="59"/>
      <c r="L89" s="58"/>
      <c r="M89" s="57"/>
      <c r="N89" s="95"/>
      <c r="V89" s="48"/>
    </row>
    <row r="90" spans="1:22" ht="13" thickBot="1">
      <c r="A90" s="147"/>
      <c r="B90" s="56"/>
      <c r="C90" s="56"/>
      <c r="D90" s="55"/>
      <c r="E90" s="54" t="s">
        <v>4</v>
      </c>
      <c r="F90" s="53"/>
      <c r="G90" s="157"/>
      <c r="H90" s="158"/>
      <c r="I90" s="159"/>
      <c r="J90" s="52"/>
      <c r="K90" s="51"/>
      <c r="L90" s="51"/>
      <c r="M90" s="50"/>
      <c r="N90" s="95"/>
      <c r="V90" s="48"/>
    </row>
    <row r="91" spans="1:22" ht="24" customHeight="1" thickBot="1">
      <c r="A91" s="146">
        <f>A87+1</f>
        <v>16</v>
      </c>
      <c r="B91" s="120" t="s">
        <v>336</v>
      </c>
      <c r="C91" s="120" t="s">
        <v>338</v>
      </c>
      <c r="D91" s="120" t="s">
        <v>24</v>
      </c>
      <c r="E91" s="148" t="s">
        <v>340</v>
      </c>
      <c r="F91" s="148"/>
      <c r="G91" s="148" t="s">
        <v>332</v>
      </c>
      <c r="H91" s="149"/>
      <c r="I91" s="92"/>
      <c r="J91" s="68"/>
      <c r="K91" s="68"/>
      <c r="L91" s="68"/>
      <c r="M91" s="67"/>
      <c r="N91" s="95"/>
      <c r="V91" s="48"/>
    </row>
    <row r="92" spans="1:22" ht="13" thickBot="1">
      <c r="A92" s="146"/>
      <c r="B92" s="66"/>
      <c r="C92" s="66"/>
      <c r="D92" s="65"/>
      <c r="E92" s="64"/>
      <c r="F92" s="63"/>
      <c r="G92" s="150"/>
      <c r="H92" s="151"/>
      <c r="I92" s="152"/>
      <c r="J92" s="62"/>
      <c r="K92" s="61"/>
      <c r="L92" s="59"/>
      <c r="M92" s="91"/>
      <c r="N92" s="95"/>
      <c r="V92" s="48"/>
    </row>
    <row r="93" spans="1:22" ht="21.5" thickBot="1">
      <c r="A93" s="146"/>
      <c r="B93" s="116" t="s">
        <v>337</v>
      </c>
      <c r="C93" s="116" t="s">
        <v>339</v>
      </c>
      <c r="D93" s="116" t="s">
        <v>23</v>
      </c>
      <c r="E93" s="153" t="s">
        <v>341</v>
      </c>
      <c r="F93" s="153"/>
      <c r="G93" s="154"/>
      <c r="H93" s="155"/>
      <c r="I93" s="156"/>
      <c r="J93" s="60"/>
      <c r="K93" s="59"/>
      <c r="L93" s="58"/>
      <c r="M93" s="57"/>
      <c r="N93" s="95"/>
      <c r="V93" s="48"/>
    </row>
    <row r="94" spans="1:22" ht="13" thickBot="1">
      <c r="A94" s="147"/>
      <c r="B94" s="56"/>
      <c r="C94" s="56"/>
      <c r="D94" s="55"/>
      <c r="E94" s="54" t="s">
        <v>4</v>
      </c>
      <c r="F94" s="53"/>
      <c r="G94" s="157"/>
      <c r="H94" s="158"/>
      <c r="I94" s="159"/>
      <c r="J94" s="52"/>
      <c r="K94" s="51"/>
      <c r="L94" s="51"/>
      <c r="M94" s="50"/>
      <c r="N94" s="95"/>
      <c r="V94" s="48"/>
    </row>
    <row r="95" spans="1:22" ht="24" customHeight="1" thickBot="1">
      <c r="A95" s="146">
        <f>A91+1</f>
        <v>17</v>
      </c>
      <c r="B95" s="120" t="s">
        <v>336</v>
      </c>
      <c r="C95" s="120" t="s">
        <v>338</v>
      </c>
      <c r="D95" s="120" t="s">
        <v>24</v>
      </c>
      <c r="E95" s="148" t="s">
        <v>340</v>
      </c>
      <c r="F95" s="148"/>
      <c r="G95" s="148" t="s">
        <v>332</v>
      </c>
      <c r="H95" s="149"/>
      <c r="I95" s="92"/>
      <c r="J95" s="68"/>
      <c r="K95" s="68"/>
      <c r="L95" s="68"/>
      <c r="M95" s="67"/>
      <c r="N95" s="95"/>
      <c r="V95" s="48"/>
    </row>
    <row r="96" spans="1:22" ht="13" thickBot="1">
      <c r="A96" s="146"/>
      <c r="B96" s="66"/>
      <c r="C96" s="66"/>
      <c r="D96" s="65"/>
      <c r="E96" s="64"/>
      <c r="F96" s="63"/>
      <c r="G96" s="150"/>
      <c r="H96" s="151"/>
      <c r="I96" s="152"/>
      <c r="J96" s="62"/>
      <c r="K96" s="61"/>
      <c r="L96" s="59"/>
      <c r="M96" s="91"/>
      <c r="N96" s="95"/>
      <c r="V96" s="48"/>
    </row>
    <row r="97" spans="1:22" ht="21.5" thickBot="1">
      <c r="A97" s="146"/>
      <c r="B97" s="116" t="s">
        <v>337</v>
      </c>
      <c r="C97" s="116" t="s">
        <v>339</v>
      </c>
      <c r="D97" s="116" t="s">
        <v>23</v>
      </c>
      <c r="E97" s="153" t="s">
        <v>341</v>
      </c>
      <c r="F97" s="153"/>
      <c r="G97" s="154"/>
      <c r="H97" s="155"/>
      <c r="I97" s="156"/>
      <c r="J97" s="60"/>
      <c r="K97" s="59"/>
      <c r="L97" s="58"/>
      <c r="M97" s="57"/>
      <c r="N97" s="95"/>
      <c r="V97" s="48"/>
    </row>
    <row r="98" spans="1:22" ht="13" thickBot="1">
      <c r="A98" s="147"/>
      <c r="B98" s="56"/>
      <c r="C98" s="56"/>
      <c r="D98" s="55"/>
      <c r="E98" s="54" t="s">
        <v>4</v>
      </c>
      <c r="F98" s="53"/>
      <c r="G98" s="157"/>
      <c r="H98" s="158"/>
      <c r="I98" s="159"/>
      <c r="J98" s="52"/>
      <c r="K98" s="51"/>
      <c r="L98" s="51"/>
      <c r="M98" s="50"/>
      <c r="N98" s="95"/>
      <c r="V98" s="48"/>
    </row>
    <row r="99" spans="1:22" ht="24" customHeight="1" thickBot="1">
      <c r="A99" s="146">
        <f>A95+1</f>
        <v>18</v>
      </c>
      <c r="B99" s="120" t="s">
        <v>336</v>
      </c>
      <c r="C99" s="120" t="s">
        <v>338</v>
      </c>
      <c r="D99" s="120" t="s">
        <v>24</v>
      </c>
      <c r="E99" s="148" t="s">
        <v>340</v>
      </c>
      <c r="F99" s="148"/>
      <c r="G99" s="148" t="s">
        <v>332</v>
      </c>
      <c r="H99" s="149"/>
      <c r="I99" s="92"/>
      <c r="J99" s="68"/>
      <c r="K99" s="68"/>
      <c r="L99" s="68"/>
      <c r="M99" s="67"/>
      <c r="N99" s="95"/>
      <c r="V99" s="48"/>
    </row>
    <row r="100" spans="1:22" ht="13" thickBot="1">
      <c r="A100" s="146"/>
      <c r="B100" s="66"/>
      <c r="C100" s="66"/>
      <c r="D100" s="65"/>
      <c r="E100" s="64"/>
      <c r="F100" s="63"/>
      <c r="G100" s="150"/>
      <c r="H100" s="151"/>
      <c r="I100" s="152"/>
      <c r="J100" s="62"/>
      <c r="K100" s="61"/>
      <c r="L100" s="59"/>
      <c r="M100" s="91"/>
      <c r="N100" s="95"/>
      <c r="V100" s="48"/>
    </row>
    <row r="101" spans="1:22" ht="21.5" thickBot="1">
      <c r="A101" s="146"/>
      <c r="B101" s="116" t="s">
        <v>337</v>
      </c>
      <c r="C101" s="116" t="s">
        <v>339</v>
      </c>
      <c r="D101" s="116" t="s">
        <v>23</v>
      </c>
      <c r="E101" s="153" t="s">
        <v>341</v>
      </c>
      <c r="F101" s="153"/>
      <c r="G101" s="154"/>
      <c r="H101" s="155"/>
      <c r="I101" s="156"/>
      <c r="J101" s="60"/>
      <c r="K101" s="59"/>
      <c r="L101" s="58"/>
      <c r="M101" s="57"/>
      <c r="N101" s="95"/>
      <c r="V101" s="48"/>
    </row>
    <row r="102" spans="1:22" ht="13" thickBot="1">
      <c r="A102" s="147"/>
      <c r="B102" s="56"/>
      <c r="C102" s="56"/>
      <c r="D102" s="55"/>
      <c r="E102" s="54" t="s">
        <v>4</v>
      </c>
      <c r="F102" s="53"/>
      <c r="G102" s="157"/>
      <c r="H102" s="158"/>
      <c r="I102" s="159"/>
      <c r="J102" s="52"/>
      <c r="K102" s="51"/>
      <c r="L102" s="51"/>
      <c r="M102" s="50"/>
      <c r="N102" s="95"/>
      <c r="V102" s="48"/>
    </row>
    <row r="103" spans="1:22" ht="24" customHeight="1" thickBot="1">
      <c r="A103" s="146">
        <f>A99+1</f>
        <v>19</v>
      </c>
      <c r="B103" s="120" t="s">
        <v>336</v>
      </c>
      <c r="C103" s="120" t="s">
        <v>338</v>
      </c>
      <c r="D103" s="120" t="s">
        <v>24</v>
      </c>
      <c r="E103" s="148" t="s">
        <v>340</v>
      </c>
      <c r="F103" s="148"/>
      <c r="G103" s="148" t="s">
        <v>332</v>
      </c>
      <c r="H103" s="149"/>
      <c r="I103" s="92"/>
      <c r="J103" s="68"/>
      <c r="K103" s="68"/>
      <c r="L103" s="68"/>
      <c r="M103" s="67"/>
      <c r="N103" s="95"/>
      <c r="V103" s="48"/>
    </row>
    <row r="104" spans="1:22" ht="13" thickBot="1">
      <c r="A104" s="146"/>
      <c r="B104" s="66"/>
      <c r="C104" s="66"/>
      <c r="D104" s="65"/>
      <c r="E104" s="64"/>
      <c r="F104" s="63"/>
      <c r="G104" s="150"/>
      <c r="H104" s="151"/>
      <c r="I104" s="152"/>
      <c r="J104" s="62"/>
      <c r="K104" s="61"/>
      <c r="L104" s="59"/>
      <c r="M104" s="91"/>
      <c r="N104" s="95"/>
      <c r="V104" s="48"/>
    </row>
    <row r="105" spans="1:22" ht="21.5" thickBot="1">
      <c r="A105" s="146"/>
      <c r="B105" s="116" t="s">
        <v>337</v>
      </c>
      <c r="C105" s="116" t="s">
        <v>339</v>
      </c>
      <c r="D105" s="116" t="s">
        <v>23</v>
      </c>
      <c r="E105" s="153" t="s">
        <v>341</v>
      </c>
      <c r="F105" s="153"/>
      <c r="G105" s="154"/>
      <c r="H105" s="155"/>
      <c r="I105" s="156"/>
      <c r="J105" s="60"/>
      <c r="K105" s="59"/>
      <c r="L105" s="58"/>
      <c r="M105" s="57"/>
      <c r="N105" s="95"/>
      <c r="V105" s="48"/>
    </row>
    <row r="106" spans="1:22" ht="13" thickBot="1">
      <c r="A106" s="147"/>
      <c r="B106" s="56"/>
      <c r="C106" s="56"/>
      <c r="D106" s="55"/>
      <c r="E106" s="54" t="s">
        <v>4</v>
      </c>
      <c r="F106" s="53"/>
      <c r="G106" s="157"/>
      <c r="H106" s="158"/>
      <c r="I106" s="159"/>
      <c r="J106" s="52"/>
      <c r="K106" s="51"/>
      <c r="L106" s="51"/>
      <c r="M106" s="50"/>
      <c r="N106" s="95"/>
      <c r="V106" s="48"/>
    </row>
    <row r="107" spans="1:22" ht="24" customHeight="1" thickBot="1">
      <c r="A107" s="146">
        <f>A103+1</f>
        <v>20</v>
      </c>
      <c r="B107" s="120" t="s">
        <v>336</v>
      </c>
      <c r="C107" s="120" t="s">
        <v>338</v>
      </c>
      <c r="D107" s="120" t="s">
        <v>24</v>
      </c>
      <c r="E107" s="148" t="s">
        <v>340</v>
      </c>
      <c r="F107" s="148"/>
      <c r="G107" s="148" t="s">
        <v>332</v>
      </c>
      <c r="H107" s="149"/>
      <c r="I107" s="92"/>
      <c r="J107" s="68"/>
      <c r="K107" s="68"/>
      <c r="L107" s="68"/>
      <c r="M107" s="67"/>
      <c r="N107" s="95"/>
      <c r="V107" s="48"/>
    </row>
    <row r="108" spans="1:22" ht="13" thickBot="1">
      <c r="A108" s="146"/>
      <c r="B108" s="66"/>
      <c r="C108" s="66"/>
      <c r="D108" s="65"/>
      <c r="E108" s="64"/>
      <c r="F108" s="63"/>
      <c r="G108" s="150"/>
      <c r="H108" s="151"/>
      <c r="I108" s="152"/>
      <c r="J108" s="62"/>
      <c r="K108" s="61"/>
      <c r="L108" s="59"/>
      <c r="M108" s="91"/>
      <c r="N108" s="95"/>
      <c r="V108" s="48"/>
    </row>
    <row r="109" spans="1:22" ht="21.5" thickBot="1">
      <c r="A109" s="146"/>
      <c r="B109" s="116" t="s">
        <v>337</v>
      </c>
      <c r="C109" s="116" t="s">
        <v>339</v>
      </c>
      <c r="D109" s="116" t="s">
        <v>23</v>
      </c>
      <c r="E109" s="153" t="s">
        <v>341</v>
      </c>
      <c r="F109" s="153"/>
      <c r="G109" s="154"/>
      <c r="H109" s="155"/>
      <c r="I109" s="156"/>
      <c r="J109" s="60"/>
      <c r="K109" s="59"/>
      <c r="L109" s="58"/>
      <c r="M109" s="57"/>
      <c r="N109" s="95"/>
      <c r="V109" s="48"/>
    </row>
    <row r="110" spans="1:22" ht="13" thickBot="1">
      <c r="A110" s="147"/>
      <c r="B110" s="56"/>
      <c r="C110" s="56"/>
      <c r="D110" s="55"/>
      <c r="E110" s="54" t="s">
        <v>4</v>
      </c>
      <c r="F110" s="53"/>
      <c r="G110" s="157"/>
      <c r="H110" s="158"/>
      <c r="I110" s="159"/>
      <c r="J110" s="52"/>
      <c r="K110" s="51"/>
      <c r="L110" s="51"/>
      <c r="M110" s="50"/>
      <c r="N110" s="95"/>
      <c r="V110" s="48"/>
    </row>
    <row r="111" spans="1:22" ht="24" customHeight="1" thickBot="1">
      <c r="A111" s="146">
        <f>A107+1</f>
        <v>21</v>
      </c>
      <c r="B111" s="120" t="s">
        <v>336</v>
      </c>
      <c r="C111" s="120" t="s">
        <v>338</v>
      </c>
      <c r="D111" s="120" t="s">
        <v>24</v>
      </c>
      <c r="E111" s="148" t="s">
        <v>340</v>
      </c>
      <c r="F111" s="148"/>
      <c r="G111" s="148" t="s">
        <v>332</v>
      </c>
      <c r="H111" s="149"/>
      <c r="I111" s="92"/>
      <c r="J111" s="68"/>
      <c r="K111" s="68"/>
      <c r="L111" s="68"/>
      <c r="M111" s="67"/>
      <c r="N111" s="95"/>
      <c r="V111" s="48"/>
    </row>
    <row r="112" spans="1:22" ht="13" thickBot="1">
      <c r="A112" s="146"/>
      <c r="B112" s="66"/>
      <c r="C112" s="66"/>
      <c r="D112" s="65"/>
      <c r="E112" s="64"/>
      <c r="F112" s="63"/>
      <c r="G112" s="150"/>
      <c r="H112" s="151"/>
      <c r="I112" s="152"/>
      <c r="J112" s="62"/>
      <c r="K112" s="61"/>
      <c r="L112" s="59"/>
      <c r="M112" s="91"/>
      <c r="N112" s="95"/>
      <c r="V112" s="48"/>
    </row>
    <row r="113" spans="1:22" ht="21.5" thickBot="1">
      <c r="A113" s="146"/>
      <c r="B113" s="116" t="s">
        <v>337</v>
      </c>
      <c r="C113" s="116" t="s">
        <v>339</v>
      </c>
      <c r="D113" s="116" t="s">
        <v>23</v>
      </c>
      <c r="E113" s="153" t="s">
        <v>341</v>
      </c>
      <c r="F113" s="153"/>
      <c r="G113" s="154"/>
      <c r="H113" s="155"/>
      <c r="I113" s="156"/>
      <c r="J113" s="60"/>
      <c r="K113" s="59"/>
      <c r="L113" s="58"/>
      <c r="M113" s="57"/>
      <c r="N113" s="95"/>
      <c r="V113" s="48"/>
    </row>
    <row r="114" spans="1:22" ht="13" thickBot="1">
      <c r="A114" s="147"/>
      <c r="B114" s="56"/>
      <c r="C114" s="56"/>
      <c r="D114" s="55"/>
      <c r="E114" s="54" t="s">
        <v>4</v>
      </c>
      <c r="F114" s="53"/>
      <c r="G114" s="157"/>
      <c r="H114" s="158"/>
      <c r="I114" s="159"/>
      <c r="J114" s="52"/>
      <c r="K114" s="51"/>
      <c r="L114" s="51"/>
      <c r="M114" s="50"/>
      <c r="N114" s="95"/>
      <c r="V114" s="48"/>
    </row>
    <row r="115" spans="1:22" ht="24" customHeight="1" thickBot="1">
      <c r="A115" s="146">
        <f>A111+1</f>
        <v>22</v>
      </c>
      <c r="B115" s="120" t="s">
        <v>336</v>
      </c>
      <c r="C115" s="120" t="s">
        <v>338</v>
      </c>
      <c r="D115" s="120" t="s">
        <v>24</v>
      </c>
      <c r="E115" s="148" t="s">
        <v>340</v>
      </c>
      <c r="F115" s="148"/>
      <c r="G115" s="148" t="s">
        <v>332</v>
      </c>
      <c r="H115" s="149"/>
      <c r="I115" s="92"/>
      <c r="J115" s="68"/>
      <c r="K115" s="68"/>
      <c r="L115" s="68"/>
      <c r="M115" s="67"/>
      <c r="N115" s="95"/>
      <c r="V115" s="48"/>
    </row>
    <row r="116" spans="1:22" ht="13" thickBot="1">
      <c r="A116" s="146"/>
      <c r="B116" s="66"/>
      <c r="C116" s="66"/>
      <c r="D116" s="65"/>
      <c r="E116" s="64"/>
      <c r="F116" s="63"/>
      <c r="G116" s="150"/>
      <c r="H116" s="151"/>
      <c r="I116" s="152"/>
      <c r="J116" s="62"/>
      <c r="K116" s="61"/>
      <c r="L116" s="59"/>
      <c r="M116" s="91"/>
      <c r="N116" s="95"/>
      <c r="V116" s="48"/>
    </row>
    <row r="117" spans="1:22" ht="21.5" thickBot="1">
      <c r="A117" s="146"/>
      <c r="B117" s="116" t="s">
        <v>337</v>
      </c>
      <c r="C117" s="116" t="s">
        <v>339</v>
      </c>
      <c r="D117" s="116" t="s">
        <v>23</v>
      </c>
      <c r="E117" s="153" t="s">
        <v>341</v>
      </c>
      <c r="F117" s="153"/>
      <c r="G117" s="154"/>
      <c r="H117" s="155"/>
      <c r="I117" s="156"/>
      <c r="J117" s="60"/>
      <c r="K117" s="59"/>
      <c r="L117" s="58"/>
      <c r="M117" s="57"/>
      <c r="N117" s="95"/>
      <c r="V117" s="48"/>
    </row>
    <row r="118" spans="1:22" ht="13" thickBot="1">
      <c r="A118" s="147"/>
      <c r="B118" s="56"/>
      <c r="C118" s="56"/>
      <c r="D118" s="55"/>
      <c r="E118" s="54" t="s">
        <v>4</v>
      </c>
      <c r="F118" s="53"/>
      <c r="G118" s="157"/>
      <c r="H118" s="158"/>
      <c r="I118" s="159"/>
      <c r="J118" s="52"/>
      <c r="K118" s="51"/>
      <c r="L118" s="51"/>
      <c r="M118" s="50"/>
      <c r="N118" s="95"/>
      <c r="V118" s="48"/>
    </row>
    <row r="119" spans="1:22" ht="24" customHeight="1" thickBot="1">
      <c r="A119" s="146">
        <f>A115+1</f>
        <v>23</v>
      </c>
      <c r="B119" s="120" t="s">
        <v>336</v>
      </c>
      <c r="C119" s="120" t="s">
        <v>338</v>
      </c>
      <c r="D119" s="120" t="s">
        <v>24</v>
      </c>
      <c r="E119" s="148" t="s">
        <v>340</v>
      </c>
      <c r="F119" s="148"/>
      <c r="G119" s="148" t="s">
        <v>332</v>
      </c>
      <c r="H119" s="149"/>
      <c r="I119" s="92"/>
      <c r="J119" s="68"/>
      <c r="K119" s="68"/>
      <c r="L119" s="68"/>
      <c r="M119" s="67"/>
      <c r="N119" s="95"/>
      <c r="V119" s="48"/>
    </row>
    <row r="120" spans="1:22" ht="13" thickBot="1">
      <c r="A120" s="146"/>
      <c r="B120" s="66"/>
      <c r="C120" s="66"/>
      <c r="D120" s="65"/>
      <c r="E120" s="64"/>
      <c r="F120" s="63"/>
      <c r="G120" s="150"/>
      <c r="H120" s="151"/>
      <c r="I120" s="152"/>
      <c r="J120" s="62"/>
      <c r="K120" s="61"/>
      <c r="L120" s="59"/>
      <c r="M120" s="91"/>
      <c r="N120" s="95"/>
      <c r="V120" s="48"/>
    </row>
    <row r="121" spans="1:22" ht="21.5" thickBot="1">
      <c r="A121" s="146"/>
      <c r="B121" s="116" t="s">
        <v>337</v>
      </c>
      <c r="C121" s="116" t="s">
        <v>339</v>
      </c>
      <c r="D121" s="116" t="s">
        <v>23</v>
      </c>
      <c r="E121" s="153" t="s">
        <v>341</v>
      </c>
      <c r="F121" s="153"/>
      <c r="G121" s="154"/>
      <c r="H121" s="155"/>
      <c r="I121" s="156"/>
      <c r="J121" s="60"/>
      <c r="K121" s="59"/>
      <c r="L121" s="58"/>
      <c r="M121" s="57"/>
      <c r="N121" s="95"/>
      <c r="V121" s="48"/>
    </row>
    <row r="122" spans="1:22" ht="13" thickBot="1">
      <c r="A122" s="147"/>
      <c r="B122" s="56"/>
      <c r="C122" s="56"/>
      <c r="D122" s="55"/>
      <c r="E122" s="54" t="s">
        <v>4</v>
      </c>
      <c r="F122" s="53"/>
      <c r="G122" s="157"/>
      <c r="H122" s="158"/>
      <c r="I122" s="159"/>
      <c r="J122" s="52"/>
      <c r="K122" s="51"/>
      <c r="L122" s="51"/>
      <c r="M122" s="50"/>
      <c r="N122" s="95"/>
      <c r="V122" s="48"/>
    </row>
    <row r="123" spans="1:22" ht="24" customHeight="1" thickBot="1">
      <c r="A123" s="146">
        <f>A119+1</f>
        <v>24</v>
      </c>
      <c r="B123" s="120" t="s">
        <v>336</v>
      </c>
      <c r="C123" s="120" t="s">
        <v>338</v>
      </c>
      <c r="D123" s="120" t="s">
        <v>24</v>
      </c>
      <c r="E123" s="148" t="s">
        <v>340</v>
      </c>
      <c r="F123" s="148"/>
      <c r="G123" s="148" t="s">
        <v>332</v>
      </c>
      <c r="H123" s="149"/>
      <c r="I123" s="92"/>
      <c r="J123" s="68"/>
      <c r="K123" s="68"/>
      <c r="L123" s="68"/>
      <c r="M123" s="67"/>
      <c r="N123" s="95"/>
      <c r="V123" s="48"/>
    </row>
    <row r="124" spans="1:22" ht="13" thickBot="1">
      <c r="A124" s="146"/>
      <c r="B124" s="66"/>
      <c r="C124" s="66"/>
      <c r="D124" s="65"/>
      <c r="E124" s="64"/>
      <c r="F124" s="63"/>
      <c r="G124" s="150"/>
      <c r="H124" s="151"/>
      <c r="I124" s="152"/>
      <c r="J124" s="62"/>
      <c r="K124" s="61"/>
      <c r="L124" s="59"/>
      <c r="M124" s="91"/>
      <c r="N124" s="95"/>
      <c r="V124" s="48"/>
    </row>
    <row r="125" spans="1:22" ht="21.5" thickBot="1">
      <c r="A125" s="146"/>
      <c r="B125" s="116" t="s">
        <v>337</v>
      </c>
      <c r="C125" s="116" t="s">
        <v>339</v>
      </c>
      <c r="D125" s="116" t="s">
        <v>23</v>
      </c>
      <c r="E125" s="153" t="s">
        <v>341</v>
      </c>
      <c r="F125" s="153"/>
      <c r="G125" s="154"/>
      <c r="H125" s="155"/>
      <c r="I125" s="156"/>
      <c r="J125" s="60"/>
      <c r="K125" s="59"/>
      <c r="L125" s="58"/>
      <c r="M125" s="57"/>
      <c r="N125" s="95"/>
      <c r="V125" s="48"/>
    </row>
    <row r="126" spans="1:22" ht="13" thickBot="1">
      <c r="A126" s="147"/>
      <c r="B126" s="56"/>
      <c r="C126" s="56"/>
      <c r="D126" s="55"/>
      <c r="E126" s="54" t="s">
        <v>4</v>
      </c>
      <c r="F126" s="53"/>
      <c r="G126" s="157"/>
      <c r="H126" s="158"/>
      <c r="I126" s="159"/>
      <c r="J126" s="52"/>
      <c r="K126" s="51"/>
      <c r="L126" s="51"/>
      <c r="M126" s="50"/>
      <c r="N126" s="95"/>
      <c r="V126" s="48"/>
    </row>
    <row r="127" spans="1:22" ht="24" customHeight="1" thickBot="1">
      <c r="A127" s="146">
        <f>A123+1</f>
        <v>25</v>
      </c>
      <c r="B127" s="120" t="s">
        <v>336</v>
      </c>
      <c r="C127" s="120" t="s">
        <v>338</v>
      </c>
      <c r="D127" s="120" t="s">
        <v>24</v>
      </c>
      <c r="E127" s="148" t="s">
        <v>340</v>
      </c>
      <c r="F127" s="148"/>
      <c r="G127" s="148" t="s">
        <v>332</v>
      </c>
      <c r="H127" s="149"/>
      <c r="I127" s="92"/>
      <c r="J127" s="68"/>
      <c r="K127" s="68"/>
      <c r="L127" s="68"/>
      <c r="M127" s="67"/>
      <c r="N127" s="95"/>
      <c r="V127" s="48"/>
    </row>
    <row r="128" spans="1:22" ht="13" thickBot="1">
      <c r="A128" s="146"/>
      <c r="B128" s="66"/>
      <c r="C128" s="66"/>
      <c r="D128" s="65"/>
      <c r="E128" s="64"/>
      <c r="F128" s="63"/>
      <c r="G128" s="150"/>
      <c r="H128" s="151"/>
      <c r="I128" s="152"/>
      <c r="J128" s="62"/>
      <c r="K128" s="61"/>
      <c r="L128" s="59"/>
      <c r="M128" s="91"/>
      <c r="N128" s="95"/>
      <c r="V128" s="48"/>
    </row>
    <row r="129" spans="1:22" ht="21.5" thickBot="1">
      <c r="A129" s="146"/>
      <c r="B129" s="116" t="s">
        <v>337</v>
      </c>
      <c r="C129" s="116" t="s">
        <v>339</v>
      </c>
      <c r="D129" s="116" t="s">
        <v>23</v>
      </c>
      <c r="E129" s="153" t="s">
        <v>341</v>
      </c>
      <c r="F129" s="153"/>
      <c r="G129" s="154"/>
      <c r="H129" s="155"/>
      <c r="I129" s="156"/>
      <c r="J129" s="60"/>
      <c r="K129" s="59"/>
      <c r="L129" s="58"/>
      <c r="M129" s="57"/>
      <c r="N129" s="95"/>
      <c r="V129" s="48"/>
    </row>
    <row r="130" spans="1:22" ht="13" thickBot="1">
      <c r="A130" s="147"/>
      <c r="B130" s="56"/>
      <c r="C130" s="56"/>
      <c r="D130" s="55"/>
      <c r="E130" s="54" t="s">
        <v>4</v>
      </c>
      <c r="F130" s="53"/>
      <c r="G130" s="157"/>
      <c r="H130" s="158"/>
      <c r="I130" s="159"/>
      <c r="J130" s="52"/>
      <c r="K130" s="51"/>
      <c r="L130" s="51"/>
      <c r="M130" s="50"/>
      <c r="N130" s="95"/>
      <c r="V130" s="48"/>
    </row>
    <row r="131" spans="1:22" ht="24" customHeight="1" thickBot="1">
      <c r="A131" s="146">
        <f>A127+1</f>
        <v>26</v>
      </c>
      <c r="B131" s="120" t="s">
        <v>336</v>
      </c>
      <c r="C131" s="120" t="s">
        <v>338</v>
      </c>
      <c r="D131" s="120" t="s">
        <v>24</v>
      </c>
      <c r="E131" s="148" t="s">
        <v>340</v>
      </c>
      <c r="F131" s="148"/>
      <c r="G131" s="148" t="s">
        <v>332</v>
      </c>
      <c r="H131" s="149"/>
      <c r="I131" s="92"/>
      <c r="J131" s="68"/>
      <c r="K131" s="68"/>
      <c r="L131" s="68"/>
      <c r="M131" s="67"/>
      <c r="N131" s="95"/>
      <c r="V131" s="48"/>
    </row>
    <row r="132" spans="1:22" ht="13" thickBot="1">
      <c r="A132" s="146"/>
      <c r="B132" s="66"/>
      <c r="C132" s="66"/>
      <c r="D132" s="65"/>
      <c r="E132" s="64"/>
      <c r="F132" s="63"/>
      <c r="G132" s="150"/>
      <c r="H132" s="151"/>
      <c r="I132" s="152"/>
      <c r="J132" s="62"/>
      <c r="K132" s="61"/>
      <c r="L132" s="59"/>
      <c r="M132" s="91"/>
      <c r="N132" s="95"/>
      <c r="V132" s="48"/>
    </row>
    <row r="133" spans="1:22" ht="21.5" thickBot="1">
      <c r="A133" s="146"/>
      <c r="B133" s="116" t="s">
        <v>337</v>
      </c>
      <c r="C133" s="116" t="s">
        <v>339</v>
      </c>
      <c r="D133" s="116" t="s">
        <v>23</v>
      </c>
      <c r="E133" s="153" t="s">
        <v>341</v>
      </c>
      <c r="F133" s="153"/>
      <c r="G133" s="154"/>
      <c r="H133" s="155"/>
      <c r="I133" s="156"/>
      <c r="J133" s="60"/>
      <c r="K133" s="59"/>
      <c r="L133" s="58"/>
      <c r="M133" s="57"/>
      <c r="N133" s="95"/>
      <c r="V133" s="48"/>
    </row>
    <row r="134" spans="1:22" ht="13" thickBot="1">
      <c r="A134" s="147"/>
      <c r="B134" s="56"/>
      <c r="C134" s="56"/>
      <c r="D134" s="55"/>
      <c r="E134" s="54" t="s">
        <v>4</v>
      </c>
      <c r="F134" s="53"/>
      <c r="G134" s="157"/>
      <c r="H134" s="158"/>
      <c r="I134" s="159"/>
      <c r="J134" s="52"/>
      <c r="K134" s="51"/>
      <c r="L134" s="51"/>
      <c r="M134" s="50"/>
      <c r="N134" s="95"/>
      <c r="V134" s="48"/>
    </row>
    <row r="135" spans="1:22" ht="24" customHeight="1" thickBot="1">
      <c r="A135" s="146">
        <f>A131+1</f>
        <v>27</v>
      </c>
      <c r="B135" s="120" t="s">
        <v>336</v>
      </c>
      <c r="C135" s="120" t="s">
        <v>338</v>
      </c>
      <c r="D135" s="120" t="s">
        <v>24</v>
      </c>
      <c r="E135" s="148" t="s">
        <v>340</v>
      </c>
      <c r="F135" s="148"/>
      <c r="G135" s="148" t="s">
        <v>332</v>
      </c>
      <c r="H135" s="149"/>
      <c r="I135" s="92"/>
      <c r="J135" s="68"/>
      <c r="K135" s="68"/>
      <c r="L135" s="68"/>
      <c r="M135" s="67"/>
      <c r="N135" s="95"/>
      <c r="V135" s="48"/>
    </row>
    <row r="136" spans="1:22" ht="13" thickBot="1">
      <c r="A136" s="146"/>
      <c r="B136" s="66"/>
      <c r="C136" s="66"/>
      <c r="D136" s="65"/>
      <c r="E136" s="64"/>
      <c r="F136" s="63"/>
      <c r="G136" s="150"/>
      <c r="H136" s="151"/>
      <c r="I136" s="152"/>
      <c r="J136" s="62"/>
      <c r="K136" s="61"/>
      <c r="L136" s="59"/>
      <c r="M136" s="91"/>
      <c r="N136" s="95"/>
      <c r="V136" s="48"/>
    </row>
    <row r="137" spans="1:22" ht="21.5" thickBot="1">
      <c r="A137" s="146"/>
      <c r="B137" s="116" t="s">
        <v>337</v>
      </c>
      <c r="C137" s="116" t="s">
        <v>339</v>
      </c>
      <c r="D137" s="116" t="s">
        <v>23</v>
      </c>
      <c r="E137" s="153" t="s">
        <v>341</v>
      </c>
      <c r="F137" s="153"/>
      <c r="G137" s="154"/>
      <c r="H137" s="155"/>
      <c r="I137" s="156"/>
      <c r="J137" s="60"/>
      <c r="K137" s="59"/>
      <c r="L137" s="58"/>
      <c r="M137" s="57"/>
      <c r="N137" s="95"/>
      <c r="V137" s="48"/>
    </row>
    <row r="138" spans="1:22" ht="13" thickBot="1">
      <c r="A138" s="147"/>
      <c r="B138" s="56"/>
      <c r="C138" s="56"/>
      <c r="D138" s="55"/>
      <c r="E138" s="54" t="s">
        <v>4</v>
      </c>
      <c r="F138" s="53"/>
      <c r="G138" s="157"/>
      <c r="H138" s="158"/>
      <c r="I138" s="159"/>
      <c r="J138" s="52"/>
      <c r="K138" s="51"/>
      <c r="L138" s="51"/>
      <c r="M138" s="50"/>
      <c r="N138" s="95"/>
      <c r="V138" s="48"/>
    </row>
    <row r="139" spans="1:22" ht="24" customHeight="1" thickBot="1">
      <c r="A139" s="146">
        <f>A135+1</f>
        <v>28</v>
      </c>
      <c r="B139" s="120" t="s">
        <v>336</v>
      </c>
      <c r="C139" s="120" t="s">
        <v>338</v>
      </c>
      <c r="D139" s="120" t="s">
        <v>24</v>
      </c>
      <c r="E139" s="148" t="s">
        <v>340</v>
      </c>
      <c r="F139" s="148"/>
      <c r="G139" s="148" t="s">
        <v>332</v>
      </c>
      <c r="H139" s="149"/>
      <c r="I139" s="92"/>
      <c r="J139" s="68"/>
      <c r="K139" s="68"/>
      <c r="L139" s="68"/>
      <c r="M139" s="67"/>
      <c r="N139" s="95"/>
      <c r="V139" s="48"/>
    </row>
    <row r="140" spans="1:22" ht="13" thickBot="1">
      <c r="A140" s="146"/>
      <c r="B140" s="66"/>
      <c r="C140" s="66"/>
      <c r="D140" s="65"/>
      <c r="E140" s="64"/>
      <c r="F140" s="63"/>
      <c r="G140" s="150"/>
      <c r="H140" s="151"/>
      <c r="I140" s="152"/>
      <c r="J140" s="62"/>
      <c r="K140" s="61"/>
      <c r="L140" s="59"/>
      <c r="M140" s="91"/>
      <c r="N140" s="95"/>
      <c r="V140" s="48"/>
    </row>
    <row r="141" spans="1:22" ht="21.5" thickBot="1">
      <c r="A141" s="146"/>
      <c r="B141" s="116" t="s">
        <v>337</v>
      </c>
      <c r="C141" s="116" t="s">
        <v>339</v>
      </c>
      <c r="D141" s="116" t="s">
        <v>23</v>
      </c>
      <c r="E141" s="153" t="s">
        <v>341</v>
      </c>
      <c r="F141" s="153"/>
      <c r="G141" s="154"/>
      <c r="H141" s="155"/>
      <c r="I141" s="156"/>
      <c r="J141" s="60"/>
      <c r="K141" s="59"/>
      <c r="L141" s="58"/>
      <c r="M141" s="57"/>
      <c r="N141" s="95"/>
      <c r="V141" s="48"/>
    </row>
    <row r="142" spans="1:22" ht="13" thickBot="1">
      <c r="A142" s="147"/>
      <c r="B142" s="56"/>
      <c r="C142" s="56"/>
      <c r="D142" s="55"/>
      <c r="E142" s="54" t="s">
        <v>4</v>
      </c>
      <c r="F142" s="53"/>
      <c r="G142" s="157"/>
      <c r="H142" s="158"/>
      <c r="I142" s="159"/>
      <c r="J142" s="52"/>
      <c r="K142" s="51"/>
      <c r="L142" s="51"/>
      <c r="M142" s="50"/>
      <c r="N142" s="95"/>
      <c r="V142" s="48"/>
    </row>
    <row r="143" spans="1:22" ht="24" customHeight="1" thickBot="1">
      <c r="A143" s="146">
        <f>A139+1</f>
        <v>29</v>
      </c>
      <c r="B143" s="120" t="s">
        <v>336</v>
      </c>
      <c r="C143" s="120" t="s">
        <v>338</v>
      </c>
      <c r="D143" s="120" t="s">
        <v>24</v>
      </c>
      <c r="E143" s="148" t="s">
        <v>340</v>
      </c>
      <c r="F143" s="148"/>
      <c r="G143" s="148" t="s">
        <v>332</v>
      </c>
      <c r="H143" s="149"/>
      <c r="I143" s="92"/>
      <c r="J143" s="68"/>
      <c r="K143" s="68"/>
      <c r="L143" s="68"/>
      <c r="M143" s="67"/>
      <c r="N143" s="95"/>
      <c r="V143" s="48"/>
    </row>
    <row r="144" spans="1:22" ht="13" thickBot="1">
      <c r="A144" s="146"/>
      <c r="B144" s="66"/>
      <c r="C144" s="66"/>
      <c r="D144" s="65"/>
      <c r="E144" s="64"/>
      <c r="F144" s="63"/>
      <c r="G144" s="150"/>
      <c r="H144" s="151"/>
      <c r="I144" s="152"/>
      <c r="J144" s="62"/>
      <c r="K144" s="61"/>
      <c r="L144" s="59"/>
      <c r="M144" s="91"/>
      <c r="N144" s="95"/>
      <c r="V144" s="48"/>
    </row>
    <row r="145" spans="1:22" ht="21.5" thickBot="1">
      <c r="A145" s="146"/>
      <c r="B145" s="116" t="s">
        <v>337</v>
      </c>
      <c r="C145" s="116" t="s">
        <v>339</v>
      </c>
      <c r="D145" s="116" t="s">
        <v>23</v>
      </c>
      <c r="E145" s="153" t="s">
        <v>341</v>
      </c>
      <c r="F145" s="153"/>
      <c r="G145" s="154"/>
      <c r="H145" s="155"/>
      <c r="I145" s="156"/>
      <c r="J145" s="60"/>
      <c r="K145" s="59"/>
      <c r="L145" s="58"/>
      <c r="M145" s="57"/>
      <c r="N145" s="95"/>
      <c r="V145" s="48"/>
    </row>
    <row r="146" spans="1:22" ht="13" thickBot="1">
      <c r="A146" s="147"/>
      <c r="B146" s="56"/>
      <c r="C146" s="56"/>
      <c r="D146" s="55"/>
      <c r="E146" s="54" t="s">
        <v>4</v>
      </c>
      <c r="F146" s="53"/>
      <c r="G146" s="157"/>
      <c r="H146" s="158"/>
      <c r="I146" s="159"/>
      <c r="J146" s="52"/>
      <c r="K146" s="51"/>
      <c r="L146" s="51"/>
      <c r="M146" s="50"/>
      <c r="N146" s="95"/>
      <c r="V146" s="48"/>
    </row>
    <row r="147" spans="1:22" ht="24" customHeight="1" thickBot="1">
      <c r="A147" s="146">
        <f>A143+1</f>
        <v>30</v>
      </c>
      <c r="B147" s="120" t="s">
        <v>336</v>
      </c>
      <c r="C147" s="120" t="s">
        <v>338</v>
      </c>
      <c r="D147" s="120" t="s">
        <v>24</v>
      </c>
      <c r="E147" s="148" t="s">
        <v>340</v>
      </c>
      <c r="F147" s="148"/>
      <c r="G147" s="148" t="s">
        <v>332</v>
      </c>
      <c r="H147" s="149"/>
      <c r="I147" s="92"/>
      <c r="J147" s="68"/>
      <c r="K147" s="68"/>
      <c r="L147" s="68"/>
      <c r="M147" s="67"/>
      <c r="N147" s="95"/>
      <c r="V147" s="48"/>
    </row>
    <row r="148" spans="1:22" ht="13" thickBot="1">
      <c r="A148" s="146"/>
      <c r="B148" s="66"/>
      <c r="C148" s="66"/>
      <c r="D148" s="65"/>
      <c r="E148" s="64"/>
      <c r="F148" s="63"/>
      <c r="G148" s="150"/>
      <c r="H148" s="151"/>
      <c r="I148" s="152"/>
      <c r="J148" s="62"/>
      <c r="K148" s="61"/>
      <c r="L148" s="59"/>
      <c r="M148" s="91"/>
      <c r="N148" s="95"/>
      <c r="V148" s="48"/>
    </row>
    <row r="149" spans="1:22" ht="21.5" thickBot="1">
      <c r="A149" s="146"/>
      <c r="B149" s="116" t="s">
        <v>337</v>
      </c>
      <c r="C149" s="116" t="s">
        <v>339</v>
      </c>
      <c r="D149" s="116" t="s">
        <v>23</v>
      </c>
      <c r="E149" s="153" t="s">
        <v>341</v>
      </c>
      <c r="F149" s="153"/>
      <c r="G149" s="154"/>
      <c r="H149" s="155"/>
      <c r="I149" s="156"/>
      <c r="J149" s="60"/>
      <c r="K149" s="59"/>
      <c r="L149" s="58"/>
      <c r="M149" s="57"/>
      <c r="N149" s="95"/>
      <c r="V149" s="48"/>
    </row>
    <row r="150" spans="1:22" ht="13" thickBot="1">
      <c r="A150" s="147"/>
      <c r="B150" s="56"/>
      <c r="C150" s="56"/>
      <c r="D150" s="55"/>
      <c r="E150" s="54" t="s">
        <v>4</v>
      </c>
      <c r="F150" s="53"/>
      <c r="G150" s="157"/>
      <c r="H150" s="158"/>
      <c r="I150" s="159"/>
      <c r="J150" s="52"/>
      <c r="K150" s="51"/>
      <c r="L150" s="51"/>
      <c r="M150" s="50"/>
      <c r="N150" s="95"/>
      <c r="V150" s="48"/>
    </row>
    <row r="151" spans="1:22" ht="24" customHeight="1" thickBot="1">
      <c r="A151" s="146">
        <f>A147+1</f>
        <v>31</v>
      </c>
      <c r="B151" s="120" t="s">
        <v>336</v>
      </c>
      <c r="C151" s="120" t="s">
        <v>338</v>
      </c>
      <c r="D151" s="120" t="s">
        <v>24</v>
      </c>
      <c r="E151" s="148" t="s">
        <v>340</v>
      </c>
      <c r="F151" s="148"/>
      <c r="G151" s="148" t="s">
        <v>332</v>
      </c>
      <c r="H151" s="149"/>
      <c r="I151" s="92"/>
      <c r="J151" s="68"/>
      <c r="K151" s="68"/>
      <c r="L151" s="68"/>
      <c r="M151" s="67"/>
      <c r="N151" s="95"/>
      <c r="V151" s="48"/>
    </row>
    <row r="152" spans="1:22" ht="13" thickBot="1">
      <c r="A152" s="146"/>
      <c r="B152" s="66"/>
      <c r="C152" s="66"/>
      <c r="D152" s="65"/>
      <c r="E152" s="64"/>
      <c r="F152" s="63"/>
      <c r="G152" s="150"/>
      <c r="H152" s="151"/>
      <c r="I152" s="152"/>
      <c r="J152" s="62"/>
      <c r="K152" s="61"/>
      <c r="L152" s="59"/>
      <c r="M152" s="91"/>
      <c r="N152" s="95"/>
      <c r="V152" s="48"/>
    </row>
    <row r="153" spans="1:22" ht="21.5" thickBot="1">
      <c r="A153" s="146"/>
      <c r="B153" s="116" t="s">
        <v>337</v>
      </c>
      <c r="C153" s="116" t="s">
        <v>339</v>
      </c>
      <c r="D153" s="116" t="s">
        <v>23</v>
      </c>
      <c r="E153" s="153" t="s">
        <v>341</v>
      </c>
      <c r="F153" s="153"/>
      <c r="G153" s="154"/>
      <c r="H153" s="155"/>
      <c r="I153" s="156"/>
      <c r="J153" s="60"/>
      <c r="K153" s="59"/>
      <c r="L153" s="58"/>
      <c r="M153" s="57"/>
      <c r="N153" s="95"/>
      <c r="V153" s="48"/>
    </row>
    <row r="154" spans="1:22" ht="13" thickBot="1">
      <c r="A154" s="147"/>
      <c r="B154" s="56"/>
      <c r="C154" s="56"/>
      <c r="D154" s="55"/>
      <c r="E154" s="54" t="s">
        <v>4</v>
      </c>
      <c r="F154" s="53"/>
      <c r="G154" s="157"/>
      <c r="H154" s="158"/>
      <c r="I154" s="159"/>
      <c r="J154" s="52"/>
      <c r="K154" s="51"/>
      <c r="L154" s="51"/>
      <c r="M154" s="50"/>
      <c r="N154" s="95"/>
      <c r="V154" s="48"/>
    </row>
    <row r="155" spans="1:22" ht="24" customHeight="1" thickBot="1">
      <c r="A155" s="146">
        <f>A151+1</f>
        <v>32</v>
      </c>
      <c r="B155" s="120" t="s">
        <v>336</v>
      </c>
      <c r="C155" s="120" t="s">
        <v>338</v>
      </c>
      <c r="D155" s="120" t="s">
        <v>24</v>
      </c>
      <c r="E155" s="148" t="s">
        <v>340</v>
      </c>
      <c r="F155" s="148"/>
      <c r="G155" s="148" t="s">
        <v>332</v>
      </c>
      <c r="H155" s="149"/>
      <c r="I155" s="92"/>
      <c r="J155" s="68"/>
      <c r="K155" s="68"/>
      <c r="L155" s="68"/>
      <c r="M155" s="67"/>
      <c r="N155" s="95"/>
      <c r="V155" s="48"/>
    </row>
    <row r="156" spans="1:22" ht="13" thickBot="1">
      <c r="A156" s="146"/>
      <c r="B156" s="66"/>
      <c r="C156" s="66"/>
      <c r="D156" s="65"/>
      <c r="E156" s="64"/>
      <c r="F156" s="63"/>
      <c r="G156" s="150"/>
      <c r="H156" s="151"/>
      <c r="I156" s="152"/>
      <c r="J156" s="62"/>
      <c r="K156" s="61"/>
      <c r="L156" s="59"/>
      <c r="M156" s="91"/>
      <c r="N156" s="95"/>
      <c r="V156" s="48"/>
    </row>
    <row r="157" spans="1:22" ht="21.5" thickBot="1">
      <c r="A157" s="146"/>
      <c r="B157" s="116" t="s">
        <v>337</v>
      </c>
      <c r="C157" s="116" t="s">
        <v>339</v>
      </c>
      <c r="D157" s="116" t="s">
        <v>23</v>
      </c>
      <c r="E157" s="153" t="s">
        <v>341</v>
      </c>
      <c r="F157" s="153"/>
      <c r="G157" s="154"/>
      <c r="H157" s="155"/>
      <c r="I157" s="156"/>
      <c r="J157" s="60"/>
      <c r="K157" s="59"/>
      <c r="L157" s="58"/>
      <c r="M157" s="57"/>
      <c r="N157" s="95"/>
      <c r="V157" s="48"/>
    </row>
    <row r="158" spans="1:22" ht="13" thickBot="1">
      <c r="A158" s="147"/>
      <c r="B158" s="56"/>
      <c r="C158" s="56"/>
      <c r="D158" s="55"/>
      <c r="E158" s="54" t="s">
        <v>4</v>
      </c>
      <c r="F158" s="53"/>
      <c r="G158" s="157"/>
      <c r="H158" s="158"/>
      <c r="I158" s="159"/>
      <c r="J158" s="52"/>
      <c r="K158" s="51"/>
      <c r="L158" s="51"/>
      <c r="M158" s="50"/>
      <c r="N158" s="95"/>
      <c r="V158" s="48"/>
    </row>
    <row r="159" spans="1:22" ht="24" customHeight="1" thickBot="1">
      <c r="A159" s="146">
        <f>A155+1</f>
        <v>33</v>
      </c>
      <c r="B159" s="120" t="s">
        <v>336</v>
      </c>
      <c r="C159" s="120" t="s">
        <v>338</v>
      </c>
      <c r="D159" s="120" t="s">
        <v>24</v>
      </c>
      <c r="E159" s="148" t="s">
        <v>340</v>
      </c>
      <c r="F159" s="148"/>
      <c r="G159" s="148" t="s">
        <v>332</v>
      </c>
      <c r="H159" s="149"/>
      <c r="I159" s="92"/>
      <c r="J159" s="68"/>
      <c r="K159" s="68"/>
      <c r="L159" s="68"/>
      <c r="M159" s="67"/>
      <c r="N159" s="95"/>
      <c r="V159" s="48"/>
    </row>
    <row r="160" spans="1:22" ht="13" thickBot="1">
      <c r="A160" s="146"/>
      <c r="B160" s="66"/>
      <c r="C160" s="66"/>
      <c r="D160" s="65"/>
      <c r="E160" s="64"/>
      <c r="F160" s="63"/>
      <c r="G160" s="150"/>
      <c r="H160" s="151"/>
      <c r="I160" s="152"/>
      <c r="J160" s="62"/>
      <c r="K160" s="61"/>
      <c r="L160" s="59"/>
      <c r="M160" s="91"/>
      <c r="N160" s="95"/>
      <c r="V160" s="48"/>
    </row>
    <row r="161" spans="1:22" ht="21.5" thickBot="1">
      <c r="A161" s="146"/>
      <c r="B161" s="116" t="s">
        <v>337</v>
      </c>
      <c r="C161" s="116" t="s">
        <v>339</v>
      </c>
      <c r="D161" s="116" t="s">
        <v>23</v>
      </c>
      <c r="E161" s="153" t="s">
        <v>341</v>
      </c>
      <c r="F161" s="153"/>
      <c r="G161" s="154"/>
      <c r="H161" s="155"/>
      <c r="I161" s="156"/>
      <c r="J161" s="60"/>
      <c r="K161" s="59"/>
      <c r="L161" s="58"/>
      <c r="M161" s="57"/>
      <c r="N161" s="95"/>
      <c r="V161" s="48"/>
    </row>
    <row r="162" spans="1:22" ht="13" thickBot="1">
      <c r="A162" s="147"/>
      <c r="B162" s="56"/>
      <c r="C162" s="56"/>
      <c r="D162" s="55"/>
      <c r="E162" s="54" t="s">
        <v>4</v>
      </c>
      <c r="F162" s="53"/>
      <c r="G162" s="157"/>
      <c r="H162" s="158"/>
      <c r="I162" s="159"/>
      <c r="J162" s="52"/>
      <c r="K162" s="51"/>
      <c r="L162" s="51"/>
      <c r="M162" s="50"/>
      <c r="N162" s="95"/>
      <c r="V162" s="48"/>
    </row>
    <row r="163" spans="1:22" ht="24" customHeight="1" thickBot="1">
      <c r="A163" s="146">
        <f>A159+1</f>
        <v>34</v>
      </c>
      <c r="B163" s="120" t="s">
        <v>336</v>
      </c>
      <c r="C163" s="120" t="s">
        <v>338</v>
      </c>
      <c r="D163" s="120" t="s">
        <v>24</v>
      </c>
      <c r="E163" s="148" t="s">
        <v>340</v>
      </c>
      <c r="F163" s="148"/>
      <c r="G163" s="148" t="s">
        <v>332</v>
      </c>
      <c r="H163" s="149"/>
      <c r="I163" s="92"/>
      <c r="J163" s="68"/>
      <c r="K163" s="68"/>
      <c r="L163" s="68"/>
      <c r="M163" s="67"/>
      <c r="N163" s="95"/>
      <c r="V163" s="48"/>
    </row>
    <row r="164" spans="1:22" ht="13" thickBot="1">
      <c r="A164" s="146"/>
      <c r="B164" s="66"/>
      <c r="C164" s="66"/>
      <c r="D164" s="65"/>
      <c r="E164" s="64"/>
      <c r="F164" s="63"/>
      <c r="G164" s="150"/>
      <c r="H164" s="151"/>
      <c r="I164" s="152"/>
      <c r="J164" s="62"/>
      <c r="K164" s="61"/>
      <c r="L164" s="59"/>
      <c r="M164" s="91"/>
      <c r="N164" s="95"/>
      <c r="V164" s="48"/>
    </row>
    <row r="165" spans="1:22" ht="21.5" thickBot="1">
      <c r="A165" s="146"/>
      <c r="B165" s="116" t="s">
        <v>337</v>
      </c>
      <c r="C165" s="116" t="s">
        <v>339</v>
      </c>
      <c r="D165" s="116" t="s">
        <v>23</v>
      </c>
      <c r="E165" s="153" t="s">
        <v>341</v>
      </c>
      <c r="F165" s="153"/>
      <c r="G165" s="154"/>
      <c r="H165" s="155"/>
      <c r="I165" s="156"/>
      <c r="J165" s="60"/>
      <c r="K165" s="59"/>
      <c r="L165" s="58"/>
      <c r="M165" s="57"/>
      <c r="N165" s="95"/>
      <c r="V165" s="48"/>
    </row>
    <row r="166" spans="1:22" ht="13" thickBot="1">
      <c r="A166" s="147"/>
      <c r="B166" s="56"/>
      <c r="C166" s="56"/>
      <c r="D166" s="55"/>
      <c r="E166" s="54" t="s">
        <v>4</v>
      </c>
      <c r="F166" s="53"/>
      <c r="G166" s="157"/>
      <c r="H166" s="158"/>
      <c r="I166" s="159"/>
      <c r="J166" s="52"/>
      <c r="K166" s="51"/>
      <c r="L166" s="51"/>
      <c r="M166" s="50"/>
      <c r="N166" s="95"/>
      <c r="V166" s="48"/>
    </row>
    <row r="167" spans="1:22" ht="24" customHeight="1" thickBot="1">
      <c r="A167" s="146">
        <f>A163+1</f>
        <v>35</v>
      </c>
      <c r="B167" s="120" t="s">
        <v>336</v>
      </c>
      <c r="C167" s="120" t="s">
        <v>338</v>
      </c>
      <c r="D167" s="120" t="s">
        <v>24</v>
      </c>
      <c r="E167" s="148" t="s">
        <v>340</v>
      </c>
      <c r="F167" s="148"/>
      <c r="G167" s="148" t="s">
        <v>332</v>
      </c>
      <c r="H167" s="149"/>
      <c r="I167" s="92"/>
      <c r="J167" s="68"/>
      <c r="K167" s="68"/>
      <c r="L167" s="68"/>
      <c r="M167" s="67"/>
      <c r="N167" s="95"/>
      <c r="V167" s="48"/>
    </row>
    <row r="168" spans="1:22" ht="13" thickBot="1">
      <c r="A168" s="146"/>
      <c r="B168" s="66"/>
      <c r="C168" s="66"/>
      <c r="D168" s="65"/>
      <c r="E168" s="64"/>
      <c r="F168" s="63"/>
      <c r="G168" s="150"/>
      <c r="H168" s="151"/>
      <c r="I168" s="152"/>
      <c r="J168" s="62"/>
      <c r="K168" s="61"/>
      <c r="L168" s="59"/>
      <c r="M168" s="91"/>
      <c r="N168" s="95"/>
      <c r="V168" s="48"/>
    </row>
    <row r="169" spans="1:22" ht="21.5" thickBot="1">
      <c r="A169" s="146"/>
      <c r="B169" s="116" t="s">
        <v>337</v>
      </c>
      <c r="C169" s="116" t="s">
        <v>339</v>
      </c>
      <c r="D169" s="116" t="s">
        <v>23</v>
      </c>
      <c r="E169" s="153" t="s">
        <v>341</v>
      </c>
      <c r="F169" s="153"/>
      <c r="G169" s="154"/>
      <c r="H169" s="155"/>
      <c r="I169" s="156"/>
      <c r="J169" s="60"/>
      <c r="K169" s="59"/>
      <c r="L169" s="58"/>
      <c r="M169" s="57"/>
      <c r="N169" s="95"/>
      <c r="V169" s="48"/>
    </row>
    <row r="170" spans="1:22" ht="13" thickBot="1">
      <c r="A170" s="147"/>
      <c r="B170" s="56"/>
      <c r="C170" s="56"/>
      <c r="D170" s="55"/>
      <c r="E170" s="54" t="s">
        <v>4</v>
      </c>
      <c r="F170" s="53"/>
      <c r="G170" s="157"/>
      <c r="H170" s="158"/>
      <c r="I170" s="159"/>
      <c r="J170" s="52"/>
      <c r="K170" s="51"/>
      <c r="L170" s="51"/>
      <c r="M170" s="50"/>
      <c r="N170" s="95"/>
      <c r="V170" s="48"/>
    </row>
    <row r="171" spans="1:22" ht="24" customHeight="1" thickBot="1">
      <c r="A171" s="146">
        <f>A167+1</f>
        <v>36</v>
      </c>
      <c r="B171" s="120" t="s">
        <v>336</v>
      </c>
      <c r="C171" s="120" t="s">
        <v>338</v>
      </c>
      <c r="D171" s="120" t="s">
        <v>24</v>
      </c>
      <c r="E171" s="148" t="s">
        <v>340</v>
      </c>
      <c r="F171" s="148"/>
      <c r="G171" s="148" t="s">
        <v>332</v>
      </c>
      <c r="H171" s="149"/>
      <c r="I171" s="92"/>
      <c r="J171" s="68"/>
      <c r="K171" s="68"/>
      <c r="L171" s="68"/>
      <c r="M171" s="67"/>
      <c r="N171" s="95"/>
      <c r="V171" s="48"/>
    </row>
    <row r="172" spans="1:22" ht="13" thickBot="1">
      <c r="A172" s="146"/>
      <c r="B172" s="66"/>
      <c r="C172" s="66"/>
      <c r="D172" s="65"/>
      <c r="E172" s="64"/>
      <c r="F172" s="63"/>
      <c r="G172" s="150"/>
      <c r="H172" s="151"/>
      <c r="I172" s="152"/>
      <c r="J172" s="62"/>
      <c r="K172" s="61"/>
      <c r="L172" s="59"/>
      <c r="M172" s="91"/>
      <c r="N172" s="95"/>
      <c r="V172" s="48"/>
    </row>
    <row r="173" spans="1:22" ht="21.5" thickBot="1">
      <c r="A173" s="146"/>
      <c r="B173" s="116" t="s">
        <v>337</v>
      </c>
      <c r="C173" s="116" t="s">
        <v>339</v>
      </c>
      <c r="D173" s="116" t="s">
        <v>23</v>
      </c>
      <c r="E173" s="153" t="s">
        <v>341</v>
      </c>
      <c r="F173" s="153"/>
      <c r="G173" s="154"/>
      <c r="H173" s="155"/>
      <c r="I173" s="156"/>
      <c r="J173" s="60"/>
      <c r="K173" s="59"/>
      <c r="L173" s="58"/>
      <c r="M173" s="57"/>
      <c r="N173" s="95"/>
      <c r="V173" s="48"/>
    </row>
    <row r="174" spans="1:22" ht="13" thickBot="1">
      <c r="A174" s="147"/>
      <c r="B174" s="56"/>
      <c r="C174" s="56"/>
      <c r="D174" s="55"/>
      <c r="E174" s="54" t="s">
        <v>4</v>
      </c>
      <c r="F174" s="53"/>
      <c r="G174" s="157"/>
      <c r="H174" s="158"/>
      <c r="I174" s="159"/>
      <c r="J174" s="52"/>
      <c r="K174" s="51"/>
      <c r="L174" s="51"/>
      <c r="M174" s="50"/>
      <c r="N174" s="95"/>
      <c r="V174" s="48"/>
    </row>
    <row r="175" spans="1:22" ht="24" customHeight="1" thickBot="1">
      <c r="A175" s="146">
        <f>A171+1</f>
        <v>37</v>
      </c>
      <c r="B175" s="120" t="s">
        <v>336</v>
      </c>
      <c r="C175" s="120" t="s">
        <v>338</v>
      </c>
      <c r="D175" s="120" t="s">
        <v>24</v>
      </c>
      <c r="E175" s="148" t="s">
        <v>340</v>
      </c>
      <c r="F175" s="148"/>
      <c r="G175" s="148" t="s">
        <v>332</v>
      </c>
      <c r="H175" s="149"/>
      <c r="I175" s="92"/>
      <c r="J175" s="68"/>
      <c r="K175" s="68"/>
      <c r="L175" s="68"/>
      <c r="M175" s="67"/>
      <c r="N175" s="95"/>
      <c r="V175" s="48"/>
    </row>
    <row r="176" spans="1:22" ht="13" thickBot="1">
      <c r="A176" s="146"/>
      <c r="B176" s="66"/>
      <c r="C176" s="66"/>
      <c r="D176" s="65"/>
      <c r="E176" s="64"/>
      <c r="F176" s="63"/>
      <c r="G176" s="150"/>
      <c r="H176" s="151"/>
      <c r="I176" s="152"/>
      <c r="J176" s="62"/>
      <c r="K176" s="61"/>
      <c r="L176" s="59"/>
      <c r="M176" s="91"/>
      <c r="N176" s="95"/>
      <c r="V176" s="48"/>
    </row>
    <row r="177" spans="1:22" ht="21.5" thickBot="1">
      <c r="A177" s="146"/>
      <c r="B177" s="116" t="s">
        <v>337</v>
      </c>
      <c r="C177" s="116" t="s">
        <v>339</v>
      </c>
      <c r="D177" s="116" t="s">
        <v>23</v>
      </c>
      <c r="E177" s="153" t="s">
        <v>341</v>
      </c>
      <c r="F177" s="153"/>
      <c r="G177" s="154"/>
      <c r="H177" s="155"/>
      <c r="I177" s="156"/>
      <c r="J177" s="60"/>
      <c r="K177" s="59"/>
      <c r="L177" s="58"/>
      <c r="M177" s="57"/>
      <c r="N177" s="95"/>
      <c r="V177" s="48"/>
    </row>
    <row r="178" spans="1:22" ht="13" thickBot="1">
      <c r="A178" s="147"/>
      <c r="B178" s="56"/>
      <c r="C178" s="56"/>
      <c r="D178" s="55"/>
      <c r="E178" s="54" t="s">
        <v>4</v>
      </c>
      <c r="F178" s="53"/>
      <c r="G178" s="157"/>
      <c r="H178" s="158"/>
      <c r="I178" s="159"/>
      <c r="J178" s="52"/>
      <c r="K178" s="51"/>
      <c r="L178" s="51"/>
      <c r="M178" s="50"/>
      <c r="N178" s="95"/>
      <c r="V178" s="48"/>
    </row>
    <row r="179" spans="1:22" ht="24" customHeight="1" thickBot="1">
      <c r="A179" s="146">
        <f>A175+1</f>
        <v>38</v>
      </c>
      <c r="B179" s="120" t="s">
        <v>336</v>
      </c>
      <c r="C179" s="120" t="s">
        <v>338</v>
      </c>
      <c r="D179" s="120" t="s">
        <v>24</v>
      </c>
      <c r="E179" s="148" t="s">
        <v>340</v>
      </c>
      <c r="F179" s="148"/>
      <c r="G179" s="148" t="s">
        <v>332</v>
      </c>
      <c r="H179" s="149"/>
      <c r="I179" s="92"/>
      <c r="J179" s="68"/>
      <c r="K179" s="68"/>
      <c r="L179" s="68"/>
      <c r="M179" s="67"/>
      <c r="N179" s="95"/>
      <c r="V179" s="48"/>
    </row>
    <row r="180" spans="1:22" ht="13" thickBot="1">
      <c r="A180" s="146"/>
      <c r="B180" s="66"/>
      <c r="C180" s="66"/>
      <c r="D180" s="65"/>
      <c r="E180" s="64"/>
      <c r="F180" s="63"/>
      <c r="G180" s="150"/>
      <c r="H180" s="151"/>
      <c r="I180" s="152"/>
      <c r="J180" s="62"/>
      <c r="K180" s="61"/>
      <c r="L180" s="59"/>
      <c r="M180" s="91"/>
      <c r="N180" s="95"/>
      <c r="V180" s="48"/>
    </row>
    <row r="181" spans="1:22" ht="21.5" thickBot="1">
      <c r="A181" s="146"/>
      <c r="B181" s="116" t="s">
        <v>337</v>
      </c>
      <c r="C181" s="116" t="s">
        <v>339</v>
      </c>
      <c r="D181" s="116" t="s">
        <v>23</v>
      </c>
      <c r="E181" s="153" t="s">
        <v>341</v>
      </c>
      <c r="F181" s="153"/>
      <c r="G181" s="154"/>
      <c r="H181" s="155"/>
      <c r="I181" s="156"/>
      <c r="J181" s="60"/>
      <c r="K181" s="59"/>
      <c r="L181" s="58"/>
      <c r="M181" s="57"/>
      <c r="N181" s="95"/>
      <c r="V181" s="48"/>
    </row>
    <row r="182" spans="1:22" ht="13" thickBot="1">
      <c r="A182" s="147"/>
      <c r="B182" s="56"/>
      <c r="C182" s="56"/>
      <c r="D182" s="55"/>
      <c r="E182" s="54" t="s">
        <v>4</v>
      </c>
      <c r="F182" s="53"/>
      <c r="G182" s="157"/>
      <c r="H182" s="158"/>
      <c r="I182" s="159"/>
      <c r="J182" s="52"/>
      <c r="K182" s="51"/>
      <c r="L182" s="51"/>
      <c r="M182" s="50"/>
      <c r="N182" s="95"/>
      <c r="V182" s="48"/>
    </row>
    <row r="183" spans="1:22" ht="24" customHeight="1" thickBot="1">
      <c r="A183" s="146">
        <f>A179+1</f>
        <v>39</v>
      </c>
      <c r="B183" s="120" t="s">
        <v>336</v>
      </c>
      <c r="C183" s="120" t="s">
        <v>338</v>
      </c>
      <c r="D183" s="120" t="s">
        <v>24</v>
      </c>
      <c r="E183" s="148" t="s">
        <v>340</v>
      </c>
      <c r="F183" s="148"/>
      <c r="G183" s="148" t="s">
        <v>332</v>
      </c>
      <c r="H183" s="149"/>
      <c r="I183" s="92"/>
      <c r="J183" s="68"/>
      <c r="K183" s="68"/>
      <c r="L183" s="68"/>
      <c r="M183" s="67"/>
      <c r="N183" s="95"/>
      <c r="V183" s="48"/>
    </row>
    <row r="184" spans="1:22" ht="13" thickBot="1">
      <c r="A184" s="146"/>
      <c r="B184" s="66"/>
      <c r="C184" s="66"/>
      <c r="D184" s="65"/>
      <c r="E184" s="64"/>
      <c r="F184" s="63"/>
      <c r="G184" s="150"/>
      <c r="H184" s="151"/>
      <c r="I184" s="152"/>
      <c r="J184" s="62"/>
      <c r="K184" s="61"/>
      <c r="L184" s="59"/>
      <c r="M184" s="91"/>
      <c r="N184" s="95"/>
      <c r="V184" s="48"/>
    </row>
    <row r="185" spans="1:22" ht="21.5" thickBot="1">
      <c r="A185" s="146"/>
      <c r="B185" s="116" t="s">
        <v>337</v>
      </c>
      <c r="C185" s="116" t="s">
        <v>339</v>
      </c>
      <c r="D185" s="116" t="s">
        <v>23</v>
      </c>
      <c r="E185" s="153" t="s">
        <v>341</v>
      </c>
      <c r="F185" s="153"/>
      <c r="G185" s="154"/>
      <c r="H185" s="155"/>
      <c r="I185" s="156"/>
      <c r="J185" s="60"/>
      <c r="K185" s="59"/>
      <c r="L185" s="58"/>
      <c r="M185" s="57"/>
      <c r="N185" s="95"/>
      <c r="V185" s="48"/>
    </row>
    <row r="186" spans="1:22" ht="13" thickBot="1">
      <c r="A186" s="147"/>
      <c r="B186" s="56"/>
      <c r="C186" s="56"/>
      <c r="D186" s="55"/>
      <c r="E186" s="54" t="s">
        <v>4</v>
      </c>
      <c r="F186" s="53"/>
      <c r="G186" s="157"/>
      <c r="H186" s="158"/>
      <c r="I186" s="159"/>
      <c r="J186" s="52"/>
      <c r="K186" s="51"/>
      <c r="L186" s="51"/>
      <c r="M186" s="50"/>
      <c r="N186" s="95"/>
      <c r="V186" s="48"/>
    </row>
    <row r="187" spans="1:22" ht="24" customHeight="1" thickBot="1">
      <c r="A187" s="146">
        <f>A183+1</f>
        <v>40</v>
      </c>
      <c r="B187" s="120" t="s">
        <v>336</v>
      </c>
      <c r="C187" s="120" t="s">
        <v>338</v>
      </c>
      <c r="D187" s="120" t="s">
        <v>24</v>
      </c>
      <c r="E187" s="148" t="s">
        <v>340</v>
      </c>
      <c r="F187" s="148"/>
      <c r="G187" s="148" t="s">
        <v>332</v>
      </c>
      <c r="H187" s="149"/>
      <c r="I187" s="92"/>
      <c r="J187" s="68"/>
      <c r="K187" s="68"/>
      <c r="L187" s="68"/>
      <c r="M187" s="67"/>
      <c r="N187" s="95"/>
      <c r="V187" s="48"/>
    </row>
    <row r="188" spans="1:22" ht="13" thickBot="1">
      <c r="A188" s="146"/>
      <c r="B188" s="66"/>
      <c r="C188" s="66"/>
      <c r="D188" s="65"/>
      <c r="E188" s="64"/>
      <c r="F188" s="63"/>
      <c r="G188" s="150"/>
      <c r="H188" s="151"/>
      <c r="I188" s="152"/>
      <c r="J188" s="62"/>
      <c r="K188" s="61"/>
      <c r="L188" s="59"/>
      <c r="M188" s="91"/>
      <c r="N188" s="95"/>
      <c r="V188" s="48"/>
    </row>
    <row r="189" spans="1:22" ht="21.5" thickBot="1">
      <c r="A189" s="146"/>
      <c r="B189" s="116" t="s">
        <v>337</v>
      </c>
      <c r="C189" s="116" t="s">
        <v>339</v>
      </c>
      <c r="D189" s="116" t="s">
        <v>23</v>
      </c>
      <c r="E189" s="153" t="s">
        <v>341</v>
      </c>
      <c r="F189" s="153"/>
      <c r="G189" s="154"/>
      <c r="H189" s="155"/>
      <c r="I189" s="156"/>
      <c r="J189" s="60"/>
      <c r="K189" s="59"/>
      <c r="L189" s="58"/>
      <c r="M189" s="57"/>
      <c r="N189" s="95"/>
      <c r="V189" s="48"/>
    </row>
    <row r="190" spans="1:22" ht="13" thickBot="1">
      <c r="A190" s="147"/>
      <c r="B190" s="56"/>
      <c r="C190" s="56"/>
      <c r="D190" s="55"/>
      <c r="E190" s="54" t="s">
        <v>4</v>
      </c>
      <c r="F190" s="53"/>
      <c r="G190" s="157"/>
      <c r="H190" s="158"/>
      <c r="I190" s="159"/>
      <c r="J190" s="52"/>
      <c r="K190" s="51"/>
      <c r="L190" s="51"/>
      <c r="M190" s="50"/>
      <c r="N190" s="95"/>
      <c r="V190" s="48"/>
    </row>
    <row r="191" spans="1:22" ht="24" customHeight="1" thickBot="1">
      <c r="A191" s="146">
        <f>A187+1</f>
        <v>41</v>
      </c>
      <c r="B191" s="120" t="s">
        <v>336</v>
      </c>
      <c r="C191" s="120" t="s">
        <v>338</v>
      </c>
      <c r="D191" s="120" t="s">
        <v>24</v>
      </c>
      <c r="E191" s="148" t="s">
        <v>340</v>
      </c>
      <c r="F191" s="148"/>
      <c r="G191" s="148" t="s">
        <v>332</v>
      </c>
      <c r="H191" s="149"/>
      <c r="I191" s="92"/>
      <c r="J191" s="68"/>
      <c r="K191" s="68"/>
      <c r="L191" s="68"/>
      <c r="M191" s="67"/>
      <c r="N191" s="95"/>
      <c r="V191" s="48"/>
    </row>
    <row r="192" spans="1:22" ht="13" thickBot="1">
      <c r="A192" s="146"/>
      <c r="B192" s="66"/>
      <c r="C192" s="66"/>
      <c r="D192" s="65"/>
      <c r="E192" s="64"/>
      <c r="F192" s="63"/>
      <c r="G192" s="150"/>
      <c r="H192" s="151"/>
      <c r="I192" s="152"/>
      <c r="J192" s="62"/>
      <c r="K192" s="61"/>
      <c r="L192" s="59"/>
      <c r="M192" s="91"/>
      <c r="N192" s="95"/>
      <c r="V192" s="48">
        <f>G192</f>
        <v>0</v>
      </c>
    </row>
    <row r="193" spans="1:22" ht="21.5" thickBot="1">
      <c r="A193" s="146"/>
      <c r="B193" s="116" t="s">
        <v>337</v>
      </c>
      <c r="C193" s="116" t="s">
        <v>339</v>
      </c>
      <c r="D193" s="116" t="s">
        <v>23</v>
      </c>
      <c r="E193" s="153" t="s">
        <v>341</v>
      </c>
      <c r="F193" s="153"/>
      <c r="G193" s="154"/>
      <c r="H193" s="155"/>
      <c r="I193" s="156"/>
      <c r="J193" s="60"/>
      <c r="K193" s="59"/>
      <c r="L193" s="58"/>
      <c r="M193" s="57"/>
      <c r="N193" s="95"/>
      <c r="V193" s="48"/>
    </row>
    <row r="194" spans="1:22" ht="13" thickBot="1">
      <c r="A194" s="147"/>
      <c r="B194" s="56"/>
      <c r="C194" s="56"/>
      <c r="D194" s="55"/>
      <c r="E194" s="54" t="s">
        <v>4</v>
      </c>
      <c r="F194" s="53"/>
      <c r="G194" s="157"/>
      <c r="H194" s="158"/>
      <c r="I194" s="159"/>
      <c r="J194" s="52"/>
      <c r="K194" s="51"/>
      <c r="L194" s="51"/>
      <c r="M194" s="50"/>
      <c r="N194" s="95"/>
      <c r="V194" s="48"/>
    </row>
    <row r="195" spans="1:22" ht="24" customHeight="1" thickBot="1">
      <c r="A195" s="146">
        <f>A191+1</f>
        <v>42</v>
      </c>
      <c r="B195" s="120" t="s">
        <v>336</v>
      </c>
      <c r="C195" s="120" t="s">
        <v>338</v>
      </c>
      <c r="D195" s="120" t="s">
        <v>24</v>
      </c>
      <c r="E195" s="148" t="s">
        <v>340</v>
      </c>
      <c r="F195" s="148"/>
      <c r="G195" s="148" t="s">
        <v>332</v>
      </c>
      <c r="H195" s="149"/>
      <c r="I195" s="92"/>
      <c r="J195" s="68"/>
      <c r="K195" s="68"/>
      <c r="L195" s="68"/>
      <c r="M195" s="67"/>
      <c r="N195" s="95"/>
      <c r="V195" s="48"/>
    </row>
    <row r="196" spans="1:22" ht="13" thickBot="1">
      <c r="A196" s="146"/>
      <c r="B196" s="66"/>
      <c r="C196" s="66"/>
      <c r="D196" s="65"/>
      <c r="E196" s="64"/>
      <c r="F196" s="63"/>
      <c r="G196" s="150"/>
      <c r="H196" s="151"/>
      <c r="I196" s="152"/>
      <c r="J196" s="62"/>
      <c r="K196" s="61"/>
      <c r="L196" s="59"/>
      <c r="M196" s="91"/>
      <c r="N196" s="95"/>
      <c r="V196" s="48">
        <f>G196</f>
        <v>0</v>
      </c>
    </row>
    <row r="197" spans="1:22" ht="21.5" thickBot="1">
      <c r="A197" s="146"/>
      <c r="B197" s="116" t="s">
        <v>337</v>
      </c>
      <c r="C197" s="116" t="s">
        <v>339</v>
      </c>
      <c r="D197" s="116" t="s">
        <v>23</v>
      </c>
      <c r="E197" s="153" t="s">
        <v>341</v>
      </c>
      <c r="F197" s="153"/>
      <c r="G197" s="154"/>
      <c r="H197" s="155"/>
      <c r="I197" s="156"/>
      <c r="J197" s="60"/>
      <c r="K197" s="59"/>
      <c r="L197" s="58"/>
      <c r="M197" s="57"/>
      <c r="N197" s="95"/>
      <c r="V197" s="48"/>
    </row>
    <row r="198" spans="1:22" ht="13" thickBot="1">
      <c r="A198" s="147"/>
      <c r="B198" s="56"/>
      <c r="C198" s="56"/>
      <c r="D198" s="55"/>
      <c r="E198" s="54" t="s">
        <v>4</v>
      </c>
      <c r="F198" s="53"/>
      <c r="G198" s="157"/>
      <c r="H198" s="158"/>
      <c r="I198" s="159"/>
      <c r="J198" s="52"/>
      <c r="K198" s="51"/>
      <c r="L198" s="51"/>
      <c r="M198" s="50"/>
      <c r="N198" s="95"/>
      <c r="V198" s="48"/>
    </row>
    <row r="199" spans="1:22" ht="24" customHeight="1" thickBot="1">
      <c r="A199" s="146">
        <f>A195+1</f>
        <v>43</v>
      </c>
      <c r="B199" s="120" t="s">
        <v>336</v>
      </c>
      <c r="C199" s="120" t="s">
        <v>338</v>
      </c>
      <c r="D199" s="120" t="s">
        <v>24</v>
      </c>
      <c r="E199" s="148" t="s">
        <v>340</v>
      </c>
      <c r="F199" s="148"/>
      <c r="G199" s="148" t="s">
        <v>332</v>
      </c>
      <c r="H199" s="149"/>
      <c r="I199" s="92"/>
      <c r="J199" s="68"/>
      <c r="K199" s="68"/>
      <c r="L199" s="68"/>
      <c r="M199" s="67"/>
      <c r="N199" s="95"/>
      <c r="V199" s="48"/>
    </row>
    <row r="200" spans="1:22" ht="13" thickBot="1">
      <c r="A200" s="146"/>
      <c r="B200" s="66"/>
      <c r="C200" s="66"/>
      <c r="D200" s="65"/>
      <c r="E200" s="64"/>
      <c r="F200" s="63"/>
      <c r="G200" s="150"/>
      <c r="H200" s="151"/>
      <c r="I200" s="152"/>
      <c r="J200" s="62"/>
      <c r="K200" s="61"/>
      <c r="L200" s="59"/>
      <c r="M200" s="91"/>
      <c r="N200" s="95"/>
      <c r="V200" s="48">
        <f>G200</f>
        <v>0</v>
      </c>
    </row>
    <row r="201" spans="1:22" ht="21.5" thickBot="1">
      <c r="A201" s="146"/>
      <c r="B201" s="116" t="s">
        <v>337</v>
      </c>
      <c r="C201" s="116" t="s">
        <v>339</v>
      </c>
      <c r="D201" s="116" t="s">
        <v>23</v>
      </c>
      <c r="E201" s="153" t="s">
        <v>341</v>
      </c>
      <c r="F201" s="153"/>
      <c r="G201" s="154"/>
      <c r="H201" s="155"/>
      <c r="I201" s="156"/>
      <c r="J201" s="60"/>
      <c r="K201" s="59"/>
      <c r="L201" s="58"/>
      <c r="M201" s="57"/>
      <c r="N201" s="95"/>
      <c r="V201" s="48"/>
    </row>
    <row r="202" spans="1:22" ht="13" thickBot="1">
      <c r="A202" s="147"/>
      <c r="B202" s="56"/>
      <c r="C202" s="56"/>
      <c r="D202" s="55"/>
      <c r="E202" s="54" t="s">
        <v>4</v>
      </c>
      <c r="F202" s="53"/>
      <c r="G202" s="157"/>
      <c r="H202" s="158"/>
      <c r="I202" s="159"/>
      <c r="J202" s="52"/>
      <c r="K202" s="51"/>
      <c r="L202" s="51"/>
      <c r="M202" s="50"/>
      <c r="N202" s="95"/>
      <c r="V202" s="48"/>
    </row>
    <row r="203" spans="1:22" ht="24" customHeight="1" thickBot="1">
      <c r="A203" s="146">
        <f>A199+1</f>
        <v>44</v>
      </c>
      <c r="B203" s="120" t="s">
        <v>336</v>
      </c>
      <c r="C203" s="120" t="s">
        <v>338</v>
      </c>
      <c r="D203" s="120" t="s">
        <v>24</v>
      </c>
      <c r="E203" s="148" t="s">
        <v>340</v>
      </c>
      <c r="F203" s="148"/>
      <c r="G203" s="148" t="s">
        <v>332</v>
      </c>
      <c r="H203" s="149"/>
      <c r="I203" s="92"/>
      <c r="J203" s="68"/>
      <c r="K203" s="68"/>
      <c r="L203" s="68"/>
      <c r="M203" s="67"/>
      <c r="N203" s="95"/>
      <c r="V203" s="48"/>
    </row>
    <row r="204" spans="1:22" ht="13" thickBot="1">
      <c r="A204" s="146"/>
      <c r="B204" s="66"/>
      <c r="C204" s="66"/>
      <c r="D204" s="65"/>
      <c r="E204" s="64"/>
      <c r="F204" s="63"/>
      <c r="G204" s="150"/>
      <c r="H204" s="151"/>
      <c r="I204" s="152"/>
      <c r="J204" s="62"/>
      <c r="K204" s="61"/>
      <c r="L204" s="59"/>
      <c r="M204" s="91"/>
      <c r="N204" s="95"/>
      <c r="V204" s="48">
        <f>G204</f>
        <v>0</v>
      </c>
    </row>
    <row r="205" spans="1:22" ht="21.5" thickBot="1">
      <c r="A205" s="146"/>
      <c r="B205" s="116" t="s">
        <v>337</v>
      </c>
      <c r="C205" s="116" t="s">
        <v>339</v>
      </c>
      <c r="D205" s="116" t="s">
        <v>23</v>
      </c>
      <c r="E205" s="153" t="s">
        <v>341</v>
      </c>
      <c r="F205" s="153"/>
      <c r="G205" s="154"/>
      <c r="H205" s="155"/>
      <c r="I205" s="156"/>
      <c r="J205" s="60"/>
      <c r="K205" s="59"/>
      <c r="L205" s="58"/>
      <c r="M205" s="57"/>
      <c r="N205" s="95"/>
      <c r="V205" s="48"/>
    </row>
    <row r="206" spans="1:22" ht="13" thickBot="1">
      <c r="A206" s="147"/>
      <c r="B206" s="56"/>
      <c r="C206" s="56"/>
      <c r="D206" s="55"/>
      <c r="E206" s="54" t="s">
        <v>4</v>
      </c>
      <c r="F206" s="53"/>
      <c r="G206" s="157"/>
      <c r="H206" s="158"/>
      <c r="I206" s="159"/>
      <c r="J206" s="52"/>
      <c r="K206" s="51"/>
      <c r="L206" s="51"/>
      <c r="M206" s="50"/>
      <c r="N206" s="95"/>
      <c r="V206" s="48"/>
    </row>
    <row r="207" spans="1:22" ht="24" customHeight="1" thickBot="1">
      <c r="A207" s="146">
        <f>A203+1</f>
        <v>45</v>
      </c>
      <c r="B207" s="120" t="s">
        <v>336</v>
      </c>
      <c r="C207" s="120" t="s">
        <v>338</v>
      </c>
      <c r="D207" s="120" t="s">
        <v>24</v>
      </c>
      <c r="E207" s="148" t="s">
        <v>340</v>
      </c>
      <c r="F207" s="148"/>
      <c r="G207" s="148" t="s">
        <v>332</v>
      </c>
      <c r="H207" s="149"/>
      <c r="I207" s="92"/>
      <c r="J207" s="68"/>
      <c r="K207" s="68"/>
      <c r="L207" s="68"/>
      <c r="M207" s="67"/>
      <c r="N207" s="95"/>
      <c r="V207" s="48"/>
    </row>
    <row r="208" spans="1:22" ht="13" thickBot="1">
      <c r="A208" s="146"/>
      <c r="B208" s="66"/>
      <c r="C208" s="66"/>
      <c r="D208" s="65"/>
      <c r="E208" s="64"/>
      <c r="F208" s="63"/>
      <c r="G208" s="150"/>
      <c r="H208" s="151"/>
      <c r="I208" s="152"/>
      <c r="J208" s="62"/>
      <c r="K208" s="61"/>
      <c r="L208" s="59"/>
      <c r="M208" s="91"/>
      <c r="N208" s="95"/>
      <c r="V208" s="48">
        <f>G208</f>
        <v>0</v>
      </c>
    </row>
    <row r="209" spans="1:22" ht="21.5" thickBot="1">
      <c r="A209" s="146"/>
      <c r="B209" s="116" t="s">
        <v>337</v>
      </c>
      <c r="C209" s="116" t="s">
        <v>339</v>
      </c>
      <c r="D209" s="116" t="s">
        <v>23</v>
      </c>
      <c r="E209" s="153" t="s">
        <v>341</v>
      </c>
      <c r="F209" s="153"/>
      <c r="G209" s="154"/>
      <c r="H209" s="155"/>
      <c r="I209" s="156"/>
      <c r="J209" s="60"/>
      <c r="K209" s="59"/>
      <c r="L209" s="58"/>
      <c r="M209" s="57"/>
      <c r="N209" s="95"/>
      <c r="V209" s="48"/>
    </row>
    <row r="210" spans="1:22" ht="13" thickBot="1">
      <c r="A210" s="147"/>
      <c r="B210" s="56"/>
      <c r="C210" s="56"/>
      <c r="D210" s="55"/>
      <c r="E210" s="54" t="s">
        <v>4</v>
      </c>
      <c r="F210" s="53"/>
      <c r="G210" s="157"/>
      <c r="H210" s="158"/>
      <c r="I210" s="159"/>
      <c r="J210" s="52"/>
      <c r="K210" s="51"/>
      <c r="L210" s="51"/>
      <c r="M210" s="50"/>
      <c r="N210" s="95"/>
      <c r="V210" s="48"/>
    </row>
    <row r="211" spans="1:22" ht="24" customHeight="1" thickBot="1">
      <c r="A211" s="146">
        <f>A207+1</f>
        <v>46</v>
      </c>
      <c r="B211" s="120" t="s">
        <v>336</v>
      </c>
      <c r="C211" s="120" t="s">
        <v>338</v>
      </c>
      <c r="D211" s="120" t="s">
        <v>24</v>
      </c>
      <c r="E211" s="148" t="s">
        <v>340</v>
      </c>
      <c r="F211" s="148"/>
      <c r="G211" s="148" t="s">
        <v>332</v>
      </c>
      <c r="H211" s="149"/>
      <c r="I211" s="92"/>
      <c r="J211" s="68"/>
      <c r="K211" s="68"/>
      <c r="L211" s="68"/>
      <c r="M211" s="67"/>
      <c r="N211" s="95"/>
      <c r="V211" s="48"/>
    </row>
    <row r="212" spans="1:22" ht="13" thickBot="1">
      <c r="A212" s="146"/>
      <c r="B212" s="66"/>
      <c r="C212" s="66"/>
      <c r="D212" s="65"/>
      <c r="E212" s="64"/>
      <c r="F212" s="63"/>
      <c r="G212" s="150"/>
      <c r="H212" s="151"/>
      <c r="I212" s="152"/>
      <c r="J212" s="62"/>
      <c r="K212" s="61"/>
      <c r="L212" s="59"/>
      <c r="M212" s="91"/>
      <c r="N212" s="95"/>
      <c r="V212" s="48">
        <f>G212</f>
        <v>0</v>
      </c>
    </row>
    <row r="213" spans="1:22" ht="21.5" thickBot="1">
      <c r="A213" s="146"/>
      <c r="B213" s="116" t="s">
        <v>337</v>
      </c>
      <c r="C213" s="116" t="s">
        <v>339</v>
      </c>
      <c r="D213" s="116" t="s">
        <v>23</v>
      </c>
      <c r="E213" s="153" t="s">
        <v>341</v>
      </c>
      <c r="F213" s="153"/>
      <c r="G213" s="154"/>
      <c r="H213" s="155"/>
      <c r="I213" s="156"/>
      <c r="J213" s="60"/>
      <c r="K213" s="59"/>
      <c r="L213" s="58"/>
      <c r="M213" s="57"/>
      <c r="N213" s="95"/>
      <c r="V213" s="48"/>
    </row>
    <row r="214" spans="1:22" ht="13" thickBot="1">
      <c r="A214" s="147"/>
      <c r="B214" s="56"/>
      <c r="C214" s="56"/>
      <c r="D214" s="55"/>
      <c r="E214" s="54" t="s">
        <v>4</v>
      </c>
      <c r="F214" s="53"/>
      <c r="G214" s="157"/>
      <c r="H214" s="158"/>
      <c r="I214" s="159"/>
      <c r="J214" s="52"/>
      <c r="K214" s="51"/>
      <c r="L214" s="51"/>
      <c r="M214" s="50"/>
      <c r="N214" s="95"/>
      <c r="V214" s="48"/>
    </row>
    <row r="215" spans="1:22" ht="24" customHeight="1" thickBot="1">
      <c r="A215" s="146">
        <f>A211+1</f>
        <v>47</v>
      </c>
      <c r="B215" s="120" t="s">
        <v>336</v>
      </c>
      <c r="C215" s="120" t="s">
        <v>338</v>
      </c>
      <c r="D215" s="120" t="s">
        <v>24</v>
      </c>
      <c r="E215" s="148" t="s">
        <v>340</v>
      </c>
      <c r="F215" s="148"/>
      <c r="G215" s="148" t="s">
        <v>332</v>
      </c>
      <c r="H215" s="149"/>
      <c r="I215" s="92"/>
      <c r="J215" s="68"/>
      <c r="K215" s="68"/>
      <c r="L215" s="68"/>
      <c r="M215" s="67"/>
      <c r="N215" s="95"/>
      <c r="V215" s="48"/>
    </row>
    <row r="216" spans="1:22" ht="13" thickBot="1">
      <c r="A216" s="146"/>
      <c r="B216" s="66"/>
      <c r="C216" s="66"/>
      <c r="D216" s="65"/>
      <c r="E216" s="64"/>
      <c r="F216" s="63"/>
      <c r="G216" s="150"/>
      <c r="H216" s="151"/>
      <c r="I216" s="152"/>
      <c r="J216" s="62"/>
      <c r="K216" s="61"/>
      <c r="L216" s="59"/>
      <c r="M216" s="91"/>
      <c r="N216" s="95"/>
      <c r="V216" s="48">
        <f>G216</f>
        <v>0</v>
      </c>
    </row>
    <row r="217" spans="1:22" ht="21.5" thickBot="1">
      <c r="A217" s="146"/>
      <c r="B217" s="116" t="s">
        <v>337</v>
      </c>
      <c r="C217" s="116" t="s">
        <v>339</v>
      </c>
      <c r="D217" s="116" t="s">
        <v>23</v>
      </c>
      <c r="E217" s="153" t="s">
        <v>341</v>
      </c>
      <c r="F217" s="153"/>
      <c r="G217" s="154"/>
      <c r="H217" s="155"/>
      <c r="I217" s="156"/>
      <c r="J217" s="60"/>
      <c r="K217" s="59"/>
      <c r="L217" s="58"/>
      <c r="M217" s="57"/>
      <c r="N217" s="95"/>
      <c r="V217" s="48"/>
    </row>
    <row r="218" spans="1:22" ht="13" thickBot="1">
      <c r="A218" s="147"/>
      <c r="B218" s="56"/>
      <c r="C218" s="56"/>
      <c r="D218" s="55"/>
      <c r="E218" s="54" t="s">
        <v>4</v>
      </c>
      <c r="F218" s="53"/>
      <c r="G218" s="157"/>
      <c r="H218" s="158"/>
      <c r="I218" s="159"/>
      <c r="J218" s="52"/>
      <c r="K218" s="51"/>
      <c r="L218" s="51"/>
      <c r="M218" s="50"/>
      <c r="N218" s="95"/>
      <c r="V218" s="48"/>
    </row>
    <row r="219" spans="1:22" ht="24" customHeight="1" thickBot="1">
      <c r="A219" s="146">
        <f>A215+1</f>
        <v>48</v>
      </c>
      <c r="B219" s="120" t="s">
        <v>336</v>
      </c>
      <c r="C219" s="120" t="s">
        <v>338</v>
      </c>
      <c r="D219" s="120" t="s">
        <v>24</v>
      </c>
      <c r="E219" s="148" t="s">
        <v>340</v>
      </c>
      <c r="F219" s="148"/>
      <c r="G219" s="148" t="s">
        <v>332</v>
      </c>
      <c r="H219" s="149"/>
      <c r="I219" s="92"/>
      <c r="J219" s="68"/>
      <c r="K219" s="68"/>
      <c r="L219" s="68"/>
      <c r="M219" s="67"/>
      <c r="N219" s="95"/>
      <c r="V219" s="48"/>
    </row>
    <row r="220" spans="1:22" ht="13" thickBot="1">
      <c r="A220" s="146"/>
      <c r="B220" s="66"/>
      <c r="C220" s="66"/>
      <c r="D220" s="65"/>
      <c r="E220" s="64"/>
      <c r="F220" s="63"/>
      <c r="G220" s="150"/>
      <c r="H220" s="151"/>
      <c r="I220" s="152"/>
      <c r="J220" s="62"/>
      <c r="K220" s="61"/>
      <c r="L220" s="59"/>
      <c r="M220" s="91"/>
      <c r="N220" s="95"/>
      <c r="V220" s="48">
        <f>G220</f>
        <v>0</v>
      </c>
    </row>
    <row r="221" spans="1:22" ht="21.5" thickBot="1">
      <c r="A221" s="146"/>
      <c r="B221" s="116" t="s">
        <v>337</v>
      </c>
      <c r="C221" s="116" t="s">
        <v>339</v>
      </c>
      <c r="D221" s="116" t="s">
        <v>23</v>
      </c>
      <c r="E221" s="153" t="s">
        <v>341</v>
      </c>
      <c r="F221" s="153"/>
      <c r="G221" s="154"/>
      <c r="H221" s="155"/>
      <c r="I221" s="156"/>
      <c r="J221" s="60"/>
      <c r="K221" s="59"/>
      <c r="L221" s="58"/>
      <c r="M221" s="57"/>
      <c r="N221" s="95"/>
      <c r="V221" s="48"/>
    </row>
    <row r="222" spans="1:22" ht="13" thickBot="1">
      <c r="A222" s="147"/>
      <c r="B222" s="56"/>
      <c r="C222" s="56"/>
      <c r="D222" s="55"/>
      <c r="E222" s="54" t="s">
        <v>4</v>
      </c>
      <c r="F222" s="53"/>
      <c r="G222" s="157"/>
      <c r="H222" s="158"/>
      <c r="I222" s="159"/>
      <c r="J222" s="52"/>
      <c r="K222" s="51"/>
      <c r="L222" s="51"/>
      <c r="M222" s="50"/>
      <c r="N222" s="95"/>
      <c r="V222" s="48"/>
    </row>
    <row r="223" spans="1:22" ht="24" customHeight="1" thickBot="1">
      <c r="A223" s="146">
        <f>A219+1</f>
        <v>49</v>
      </c>
      <c r="B223" s="120" t="s">
        <v>336</v>
      </c>
      <c r="C223" s="120" t="s">
        <v>338</v>
      </c>
      <c r="D223" s="120" t="s">
        <v>24</v>
      </c>
      <c r="E223" s="148" t="s">
        <v>340</v>
      </c>
      <c r="F223" s="148"/>
      <c r="G223" s="148" t="s">
        <v>332</v>
      </c>
      <c r="H223" s="149"/>
      <c r="I223" s="92"/>
      <c r="J223" s="68"/>
      <c r="K223" s="68"/>
      <c r="L223" s="68"/>
      <c r="M223" s="67"/>
      <c r="N223" s="95"/>
      <c r="V223" s="48"/>
    </row>
    <row r="224" spans="1:22" ht="13" thickBot="1">
      <c r="A224" s="146"/>
      <c r="B224" s="66"/>
      <c r="C224" s="66"/>
      <c r="D224" s="65"/>
      <c r="E224" s="64"/>
      <c r="F224" s="63"/>
      <c r="G224" s="150"/>
      <c r="H224" s="151"/>
      <c r="I224" s="152"/>
      <c r="J224" s="62"/>
      <c r="K224" s="61"/>
      <c r="L224" s="59"/>
      <c r="M224" s="91"/>
      <c r="N224" s="95"/>
      <c r="V224" s="48">
        <f>G224</f>
        <v>0</v>
      </c>
    </row>
    <row r="225" spans="1:22" ht="21.5" thickBot="1">
      <c r="A225" s="146"/>
      <c r="B225" s="116" t="s">
        <v>337</v>
      </c>
      <c r="C225" s="116" t="s">
        <v>339</v>
      </c>
      <c r="D225" s="116" t="s">
        <v>23</v>
      </c>
      <c r="E225" s="153" t="s">
        <v>341</v>
      </c>
      <c r="F225" s="153"/>
      <c r="G225" s="154"/>
      <c r="H225" s="155"/>
      <c r="I225" s="156"/>
      <c r="J225" s="60"/>
      <c r="K225" s="59"/>
      <c r="L225" s="58"/>
      <c r="M225" s="57"/>
      <c r="N225" s="95"/>
      <c r="V225" s="48"/>
    </row>
    <row r="226" spans="1:22" ht="13" thickBot="1">
      <c r="A226" s="147"/>
      <c r="B226" s="56"/>
      <c r="C226" s="56"/>
      <c r="D226" s="55"/>
      <c r="E226" s="54" t="s">
        <v>4</v>
      </c>
      <c r="F226" s="53"/>
      <c r="G226" s="157"/>
      <c r="H226" s="158"/>
      <c r="I226" s="159"/>
      <c r="J226" s="52"/>
      <c r="K226" s="51"/>
      <c r="L226" s="51"/>
      <c r="M226" s="50"/>
      <c r="N226" s="95"/>
      <c r="V226" s="48"/>
    </row>
    <row r="227" spans="1:22" ht="24" customHeight="1" thickBot="1">
      <c r="A227" s="146">
        <f>A223+1</f>
        <v>50</v>
      </c>
      <c r="B227" s="120" t="s">
        <v>336</v>
      </c>
      <c r="C227" s="120" t="s">
        <v>338</v>
      </c>
      <c r="D227" s="120" t="s">
        <v>24</v>
      </c>
      <c r="E227" s="148" t="s">
        <v>340</v>
      </c>
      <c r="F227" s="148"/>
      <c r="G227" s="148" t="s">
        <v>332</v>
      </c>
      <c r="H227" s="149"/>
      <c r="I227" s="92"/>
      <c r="J227" s="68"/>
      <c r="K227" s="68"/>
      <c r="L227" s="68"/>
      <c r="M227" s="67"/>
      <c r="N227" s="95"/>
      <c r="V227" s="48"/>
    </row>
    <row r="228" spans="1:22" ht="13" thickBot="1">
      <c r="A228" s="146"/>
      <c r="B228" s="66"/>
      <c r="C228" s="66"/>
      <c r="D228" s="65"/>
      <c r="E228" s="64"/>
      <c r="F228" s="63"/>
      <c r="G228" s="150"/>
      <c r="H228" s="151"/>
      <c r="I228" s="152"/>
      <c r="J228" s="62"/>
      <c r="K228" s="61"/>
      <c r="L228" s="59"/>
      <c r="M228" s="91"/>
      <c r="N228" s="95"/>
      <c r="V228" s="48">
        <f>G228</f>
        <v>0</v>
      </c>
    </row>
    <row r="229" spans="1:22" ht="21.5" thickBot="1">
      <c r="A229" s="146"/>
      <c r="B229" s="116" t="s">
        <v>337</v>
      </c>
      <c r="C229" s="116" t="s">
        <v>339</v>
      </c>
      <c r="D229" s="116" t="s">
        <v>23</v>
      </c>
      <c r="E229" s="153" t="s">
        <v>341</v>
      </c>
      <c r="F229" s="153"/>
      <c r="G229" s="154"/>
      <c r="H229" s="155"/>
      <c r="I229" s="156"/>
      <c r="J229" s="60"/>
      <c r="K229" s="59"/>
      <c r="L229" s="58"/>
      <c r="M229" s="57"/>
      <c r="N229" s="95"/>
      <c r="V229" s="48"/>
    </row>
    <row r="230" spans="1:22" ht="13" thickBot="1">
      <c r="A230" s="147"/>
      <c r="B230" s="56"/>
      <c r="C230" s="56"/>
      <c r="D230" s="55"/>
      <c r="E230" s="54" t="s">
        <v>4</v>
      </c>
      <c r="F230" s="53"/>
      <c r="G230" s="157"/>
      <c r="H230" s="158"/>
      <c r="I230" s="159"/>
      <c r="J230" s="52"/>
      <c r="K230" s="51"/>
      <c r="L230" s="51"/>
      <c r="M230" s="50"/>
      <c r="N230" s="95"/>
      <c r="V230" s="48"/>
    </row>
    <row r="231" spans="1:22" ht="24" customHeight="1" thickBot="1">
      <c r="A231" s="146">
        <f>A227+1</f>
        <v>51</v>
      </c>
      <c r="B231" s="120" t="s">
        <v>336</v>
      </c>
      <c r="C231" s="120" t="s">
        <v>338</v>
      </c>
      <c r="D231" s="120" t="s">
        <v>24</v>
      </c>
      <c r="E231" s="148" t="s">
        <v>340</v>
      </c>
      <c r="F231" s="148"/>
      <c r="G231" s="148" t="s">
        <v>332</v>
      </c>
      <c r="H231" s="149"/>
      <c r="I231" s="92"/>
      <c r="J231" s="68"/>
      <c r="K231" s="68"/>
      <c r="L231" s="68"/>
      <c r="M231" s="67"/>
      <c r="N231" s="95"/>
      <c r="V231" s="48"/>
    </row>
    <row r="232" spans="1:22" ht="13" thickBot="1">
      <c r="A232" s="146"/>
      <c r="B232" s="66"/>
      <c r="C232" s="66"/>
      <c r="D232" s="65"/>
      <c r="E232" s="64"/>
      <c r="F232" s="63"/>
      <c r="G232" s="150"/>
      <c r="H232" s="151"/>
      <c r="I232" s="152"/>
      <c r="J232" s="62"/>
      <c r="K232" s="61"/>
      <c r="L232" s="59"/>
      <c r="M232" s="91"/>
      <c r="N232" s="95"/>
      <c r="V232" s="48">
        <f>G232</f>
        <v>0</v>
      </c>
    </row>
    <row r="233" spans="1:22" ht="21.5" thickBot="1">
      <c r="A233" s="146"/>
      <c r="B233" s="116" t="s">
        <v>337</v>
      </c>
      <c r="C233" s="116" t="s">
        <v>339</v>
      </c>
      <c r="D233" s="116" t="s">
        <v>23</v>
      </c>
      <c r="E233" s="153" t="s">
        <v>341</v>
      </c>
      <c r="F233" s="153"/>
      <c r="G233" s="154"/>
      <c r="H233" s="155"/>
      <c r="I233" s="156"/>
      <c r="J233" s="60"/>
      <c r="K233" s="59"/>
      <c r="L233" s="58"/>
      <c r="M233" s="57"/>
      <c r="N233" s="95"/>
      <c r="V233" s="48"/>
    </row>
    <row r="234" spans="1:22" ht="13" thickBot="1">
      <c r="A234" s="147"/>
      <c r="B234" s="56"/>
      <c r="C234" s="56"/>
      <c r="D234" s="55"/>
      <c r="E234" s="54" t="s">
        <v>4</v>
      </c>
      <c r="F234" s="53"/>
      <c r="G234" s="157"/>
      <c r="H234" s="158"/>
      <c r="I234" s="159"/>
      <c r="J234" s="52"/>
      <c r="K234" s="51"/>
      <c r="L234" s="51"/>
      <c r="M234" s="50"/>
      <c r="N234" s="95"/>
      <c r="V234" s="48"/>
    </row>
    <row r="235" spans="1:22" ht="24" customHeight="1" thickBot="1">
      <c r="A235" s="146">
        <f>A231+1</f>
        <v>52</v>
      </c>
      <c r="B235" s="120" t="s">
        <v>336</v>
      </c>
      <c r="C235" s="120" t="s">
        <v>338</v>
      </c>
      <c r="D235" s="120" t="s">
        <v>24</v>
      </c>
      <c r="E235" s="148" t="s">
        <v>340</v>
      </c>
      <c r="F235" s="148"/>
      <c r="G235" s="148" t="s">
        <v>332</v>
      </c>
      <c r="H235" s="149"/>
      <c r="I235" s="92"/>
      <c r="J235" s="68"/>
      <c r="K235" s="68"/>
      <c r="L235" s="68"/>
      <c r="M235" s="67"/>
      <c r="N235" s="95"/>
      <c r="V235" s="48"/>
    </row>
    <row r="236" spans="1:22" ht="13" thickBot="1">
      <c r="A236" s="146"/>
      <c r="B236" s="66"/>
      <c r="C236" s="66"/>
      <c r="D236" s="65"/>
      <c r="E236" s="64"/>
      <c r="F236" s="63"/>
      <c r="G236" s="150"/>
      <c r="H236" s="151"/>
      <c r="I236" s="152"/>
      <c r="J236" s="62"/>
      <c r="K236" s="61"/>
      <c r="L236" s="59"/>
      <c r="M236" s="91"/>
      <c r="N236" s="95"/>
      <c r="V236" s="48">
        <f>G236</f>
        <v>0</v>
      </c>
    </row>
    <row r="237" spans="1:22" ht="21.5" thickBot="1">
      <c r="A237" s="146"/>
      <c r="B237" s="116" t="s">
        <v>337</v>
      </c>
      <c r="C237" s="116" t="s">
        <v>339</v>
      </c>
      <c r="D237" s="116" t="s">
        <v>23</v>
      </c>
      <c r="E237" s="153" t="s">
        <v>341</v>
      </c>
      <c r="F237" s="153"/>
      <c r="G237" s="154"/>
      <c r="H237" s="155"/>
      <c r="I237" s="156"/>
      <c r="J237" s="60"/>
      <c r="K237" s="59"/>
      <c r="L237" s="58"/>
      <c r="M237" s="57"/>
      <c r="N237" s="95"/>
      <c r="V237" s="48"/>
    </row>
    <row r="238" spans="1:22" ht="13" thickBot="1">
      <c r="A238" s="147"/>
      <c r="B238" s="56"/>
      <c r="C238" s="56"/>
      <c r="D238" s="55"/>
      <c r="E238" s="54" t="s">
        <v>4</v>
      </c>
      <c r="F238" s="53"/>
      <c r="G238" s="157"/>
      <c r="H238" s="158"/>
      <c r="I238" s="159"/>
      <c r="J238" s="52"/>
      <c r="K238" s="51"/>
      <c r="L238" s="51"/>
      <c r="M238" s="50"/>
      <c r="N238" s="95"/>
      <c r="V238" s="48"/>
    </row>
    <row r="239" spans="1:22" ht="24" customHeight="1" thickBot="1">
      <c r="A239" s="146">
        <f>A235+1</f>
        <v>53</v>
      </c>
      <c r="B239" s="120" t="s">
        <v>336</v>
      </c>
      <c r="C239" s="120" t="s">
        <v>338</v>
      </c>
      <c r="D239" s="120" t="s">
        <v>24</v>
      </c>
      <c r="E239" s="148" t="s">
        <v>340</v>
      </c>
      <c r="F239" s="148"/>
      <c r="G239" s="148" t="s">
        <v>332</v>
      </c>
      <c r="H239" s="149"/>
      <c r="I239" s="92"/>
      <c r="J239" s="68"/>
      <c r="K239" s="68"/>
      <c r="L239" s="68"/>
      <c r="M239" s="67"/>
      <c r="N239" s="95"/>
      <c r="V239" s="48"/>
    </row>
    <row r="240" spans="1:22" ht="13" thickBot="1">
      <c r="A240" s="146"/>
      <c r="B240" s="66"/>
      <c r="C240" s="66"/>
      <c r="D240" s="65"/>
      <c r="E240" s="64"/>
      <c r="F240" s="63"/>
      <c r="G240" s="150"/>
      <c r="H240" s="151"/>
      <c r="I240" s="152"/>
      <c r="J240" s="62"/>
      <c r="K240" s="61"/>
      <c r="L240" s="59"/>
      <c r="M240" s="91"/>
      <c r="N240" s="95"/>
      <c r="V240" s="48">
        <f>G240</f>
        <v>0</v>
      </c>
    </row>
    <row r="241" spans="1:22" ht="21.5" thickBot="1">
      <c r="A241" s="146"/>
      <c r="B241" s="116" t="s">
        <v>337</v>
      </c>
      <c r="C241" s="116" t="s">
        <v>339</v>
      </c>
      <c r="D241" s="116" t="s">
        <v>23</v>
      </c>
      <c r="E241" s="153" t="s">
        <v>341</v>
      </c>
      <c r="F241" s="153"/>
      <c r="G241" s="154"/>
      <c r="H241" s="155"/>
      <c r="I241" s="156"/>
      <c r="J241" s="60"/>
      <c r="K241" s="59"/>
      <c r="L241" s="58"/>
      <c r="M241" s="57"/>
      <c r="N241" s="95"/>
      <c r="V241" s="48"/>
    </row>
    <row r="242" spans="1:22" ht="13" thickBot="1">
      <c r="A242" s="147"/>
      <c r="B242" s="56"/>
      <c r="C242" s="56"/>
      <c r="D242" s="55"/>
      <c r="E242" s="54" t="s">
        <v>4</v>
      </c>
      <c r="F242" s="53"/>
      <c r="G242" s="157"/>
      <c r="H242" s="158"/>
      <c r="I242" s="159"/>
      <c r="J242" s="52"/>
      <c r="K242" s="51"/>
      <c r="L242" s="51"/>
      <c r="M242" s="50"/>
      <c r="N242" s="95"/>
      <c r="V242" s="48"/>
    </row>
    <row r="243" spans="1:22" ht="24" customHeight="1" thickBot="1">
      <c r="A243" s="146">
        <f>A239+1</f>
        <v>54</v>
      </c>
      <c r="B243" s="120" t="s">
        <v>336</v>
      </c>
      <c r="C243" s="120" t="s">
        <v>338</v>
      </c>
      <c r="D243" s="120" t="s">
        <v>24</v>
      </c>
      <c r="E243" s="148" t="s">
        <v>340</v>
      </c>
      <c r="F243" s="148"/>
      <c r="G243" s="148" t="s">
        <v>332</v>
      </c>
      <c r="H243" s="149"/>
      <c r="I243" s="92"/>
      <c r="J243" s="68"/>
      <c r="K243" s="68"/>
      <c r="L243" s="68"/>
      <c r="M243" s="67"/>
      <c r="N243" s="95"/>
      <c r="V243" s="48"/>
    </row>
    <row r="244" spans="1:22" ht="13" thickBot="1">
      <c r="A244" s="146"/>
      <c r="B244" s="66"/>
      <c r="C244" s="66"/>
      <c r="D244" s="65"/>
      <c r="E244" s="64"/>
      <c r="F244" s="63"/>
      <c r="G244" s="150"/>
      <c r="H244" s="151"/>
      <c r="I244" s="152"/>
      <c r="J244" s="62"/>
      <c r="K244" s="61"/>
      <c r="L244" s="59"/>
      <c r="M244" s="91"/>
      <c r="N244" s="95"/>
      <c r="V244" s="48">
        <f>G244</f>
        <v>0</v>
      </c>
    </row>
    <row r="245" spans="1:22" ht="21.5" thickBot="1">
      <c r="A245" s="146"/>
      <c r="B245" s="116" t="s">
        <v>337</v>
      </c>
      <c r="C245" s="116" t="s">
        <v>339</v>
      </c>
      <c r="D245" s="116" t="s">
        <v>23</v>
      </c>
      <c r="E245" s="153" t="s">
        <v>341</v>
      </c>
      <c r="F245" s="153"/>
      <c r="G245" s="154"/>
      <c r="H245" s="155"/>
      <c r="I245" s="156"/>
      <c r="J245" s="60"/>
      <c r="K245" s="59"/>
      <c r="L245" s="58"/>
      <c r="M245" s="57"/>
      <c r="N245" s="95"/>
      <c r="V245" s="48"/>
    </row>
    <row r="246" spans="1:22" ht="13" thickBot="1">
      <c r="A246" s="147"/>
      <c r="B246" s="56"/>
      <c r="C246" s="56"/>
      <c r="D246" s="55"/>
      <c r="E246" s="54" t="s">
        <v>4</v>
      </c>
      <c r="F246" s="53"/>
      <c r="G246" s="157"/>
      <c r="H246" s="158"/>
      <c r="I246" s="159"/>
      <c r="J246" s="52"/>
      <c r="K246" s="51"/>
      <c r="L246" s="51"/>
      <c r="M246" s="50"/>
      <c r="N246" s="95"/>
      <c r="V246" s="48"/>
    </row>
    <row r="247" spans="1:22" ht="24" customHeight="1" thickBot="1">
      <c r="A247" s="146">
        <f>A243+1</f>
        <v>55</v>
      </c>
      <c r="B247" s="120" t="s">
        <v>336</v>
      </c>
      <c r="C247" s="120" t="s">
        <v>338</v>
      </c>
      <c r="D247" s="120" t="s">
        <v>24</v>
      </c>
      <c r="E247" s="148" t="s">
        <v>340</v>
      </c>
      <c r="F247" s="148"/>
      <c r="G247" s="148" t="s">
        <v>332</v>
      </c>
      <c r="H247" s="149"/>
      <c r="I247" s="92"/>
      <c r="J247" s="68"/>
      <c r="K247" s="68"/>
      <c r="L247" s="68"/>
      <c r="M247" s="67"/>
      <c r="N247" s="95"/>
      <c r="V247" s="48"/>
    </row>
    <row r="248" spans="1:22" ht="13" thickBot="1">
      <c r="A248" s="146"/>
      <c r="B248" s="66"/>
      <c r="C248" s="66"/>
      <c r="D248" s="65"/>
      <c r="E248" s="64"/>
      <c r="F248" s="63"/>
      <c r="G248" s="150"/>
      <c r="H248" s="151"/>
      <c r="I248" s="152"/>
      <c r="J248" s="62"/>
      <c r="K248" s="61"/>
      <c r="L248" s="59"/>
      <c r="M248" s="91"/>
      <c r="N248" s="95"/>
      <c r="V248" s="48">
        <f>G248</f>
        <v>0</v>
      </c>
    </row>
    <row r="249" spans="1:22" ht="21.5" thickBot="1">
      <c r="A249" s="146"/>
      <c r="B249" s="116" t="s">
        <v>337</v>
      </c>
      <c r="C249" s="116" t="s">
        <v>339</v>
      </c>
      <c r="D249" s="116" t="s">
        <v>23</v>
      </c>
      <c r="E249" s="153" t="s">
        <v>341</v>
      </c>
      <c r="F249" s="153"/>
      <c r="G249" s="154"/>
      <c r="H249" s="155"/>
      <c r="I249" s="156"/>
      <c r="J249" s="60"/>
      <c r="K249" s="59"/>
      <c r="L249" s="58"/>
      <c r="M249" s="57"/>
      <c r="N249" s="95"/>
      <c r="V249" s="48"/>
    </row>
    <row r="250" spans="1:22" ht="13" thickBot="1">
      <c r="A250" s="147"/>
      <c r="B250" s="56"/>
      <c r="C250" s="56"/>
      <c r="D250" s="55"/>
      <c r="E250" s="54" t="s">
        <v>4</v>
      </c>
      <c r="F250" s="53"/>
      <c r="G250" s="157"/>
      <c r="H250" s="158"/>
      <c r="I250" s="159"/>
      <c r="J250" s="52"/>
      <c r="K250" s="51"/>
      <c r="L250" s="51"/>
      <c r="M250" s="50"/>
      <c r="N250" s="95"/>
      <c r="V250" s="48"/>
    </row>
    <row r="251" spans="1:22" ht="24" customHeight="1" thickBot="1">
      <c r="A251" s="146">
        <f>A247+1</f>
        <v>56</v>
      </c>
      <c r="B251" s="120" t="s">
        <v>336</v>
      </c>
      <c r="C251" s="120" t="s">
        <v>338</v>
      </c>
      <c r="D251" s="120" t="s">
        <v>24</v>
      </c>
      <c r="E251" s="148" t="s">
        <v>340</v>
      </c>
      <c r="F251" s="148"/>
      <c r="G251" s="148" t="s">
        <v>332</v>
      </c>
      <c r="H251" s="149"/>
      <c r="I251" s="92"/>
      <c r="J251" s="68"/>
      <c r="K251" s="68"/>
      <c r="L251" s="68"/>
      <c r="M251" s="67"/>
      <c r="N251" s="95"/>
      <c r="V251" s="48"/>
    </row>
    <row r="252" spans="1:22" ht="13" thickBot="1">
      <c r="A252" s="146"/>
      <c r="B252" s="66"/>
      <c r="C252" s="66"/>
      <c r="D252" s="65"/>
      <c r="E252" s="64"/>
      <c r="F252" s="63"/>
      <c r="G252" s="150"/>
      <c r="H252" s="151"/>
      <c r="I252" s="152"/>
      <c r="J252" s="62"/>
      <c r="K252" s="61"/>
      <c r="L252" s="59"/>
      <c r="M252" s="91"/>
      <c r="N252" s="95"/>
      <c r="V252" s="48">
        <f>G252</f>
        <v>0</v>
      </c>
    </row>
    <row r="253" spans="1:22" ht="21.5" thickBot="1">
      <c r="A253" s="146"/>
      <c r="B253" s="116" t="s">
        <v>337</v>
      </c>
      <c r="C253" s="116" t="s">
        <v>339</v>
      </c>
      <c r="D253" s="116" t="s">
        <v>23</v>
      </c>
      <c r="E253" s="153" t="s">
        <v>341</v>
      </c>
      <c r="F253" s="153"/>
      <c r="G253" s="154"/>
      <c r="H253" s="155"/>
      <c r="I253" s="156"/>
      <c r="J253" s="60"/>
      <c r="K253" s="59"/>
      <c r="L253" s="58"/>
      <c r="M253" s="57"/>
      <c r="N253" s="95"/>
      <c r="V253" s="48"/>
    </row>
    <row r="254" spans="1:22" ht="13" thickBot="1">
      <c r="A254" s="147"/>
      <c r="B254" s="56"/>
      <c r="C254" s="56"/>
      <c r="D254" s="55"/>
      <c r="E254" s="54" t="s">
        <v>4</v>
      </c>
      <c r="F254" s="53"/>
      <c r="G254" s="157"/>
      <c r="H254" s="158"/>
      <c r="I254" s="159"/>
      <c r="J254" s="52"/>
      <c r="K254" s="51"/>
      <c r="L254" s="51"/>
      <c r="M254" s="50"/>
      <c r="N254" s="95"/>
      <c r="V254" s="48"/>
    </row>
    <row r="255" spans="1:22" ht="24" customHeight="1" thickBot="1">
      <c r="A255" s="146">
        <f>A251+1</f>
        <v>57</v>
      </c>
      <c r="B255" s="120" t="s">
        <v>336</v>
      </c>
      <c r="C255" s="120" t="s">
        <v>338</v>
      </c>
      <c r="D255" s="120" t="s">
        <v>24</v>
      </c>
      <c r="E255" s="148" t="s">
        <v>340</v>
      </c>
      <c r="F255" s="148"/>
      <c r="G255" s="148" t="s">
        <v>332</v>
      </c>
      <c r="H255" s="149"/>
      <c r="I255" s="92"/>
      <c r="J255" s="68"/>
      <c r="K255" s="68"/>
      <c r="L255" s="68"/>
      <c r="M255" s="67"/>
      <c r="N255" s="95"/>
      <c r="V255" s="48"/>
    </row>
    <row r="256" spans="1:22" ht="13" thickBot="1">
      <c r="A256" s="146"/>
      <c r="B256" s="66"/>
      <c r="C256" s="66"/>
      <c r="D256" s="65"/>
      <c r="E256" s="64"/>
      <c r="F256" s="63"/>
      <c r="G256" s="150"/>
      <c r="H256" s="151"/>
      <c r="I256" s="152"/>
      <c r="J256" s="62"/>
      <c r="K256" s="61"/>
      <c r="L256" s="59"/>
      <c r="M256" s="91"/>
      <c r="N256" s="95"/>
      <c r="V256" s="48">
        <f>G256</f>
        <v>0</v>
      </c>
    </row>
    <row r="257" spans="1:22" ht="21.5" thickBot="1">
      <c r="A257" s="146"/>
      <c r="B257" s="116" t="s">
        <v>337</v>
      </c>
      <c r="C257" s="116" t="s">
        <v>339</v>
      </c>
      <c r="D257" s="116" t="s">
        <v>23</v>
      </c>
      <c r="E257" s="153" t="s">
        <v>341</v>
      </c>
      <c r="F257" s="153"/>
      <c r="G257" s="154"/>
      <c r="H257" s="155"/>
      <c r="I257" s="156"/>
      <c r="J257" s="60"/>
      <c r="K257" s="59"/>
      <c r="L257" s="58"/>
      <c r="M257" s="57"/>
      <c r="N257" s="95"/>
      <c r="V257" s="48"/>
    </row>
    <row r="258" spans="1:22" ht="13" thickBot="1">
      <c r="A258" s="147"/>
      <c r="B258" s="56"/>
      <c r="C258" s="56"/>
      <c r="D258" s="55"/>
      <c r="E258" s="54" t="s">
        <v>4</v>
      </c>
      <c r="F258" s="53"/>
      <c r="G258" s="157"/>
      <c r="H258" s="158"/>
      <c r="I258" s="159"/>
      <c r="J258" s="52"/>
      <c r="K258" s="51"/>
      <c r="L258" s="51"/>
      <c r="M258" s="50"/>
      <c r="N258" s="95"/>
      <c r="V258" s="48"/>
    </row>
    <row r="259" spans="1:22" ht="24" customHeight="1" thickBot="1">
      <c r="A259" s="146">
        <f>A255+1</f>
        <v>58</v>
      </c>
      <c r="B259" s="120" t="s">
        <v>336</v>
      </c>
      <c r="C259" s="120" t="s">
        <v>338</v>
      </c>
      <c r="D259" s="120" t="s">
        <v>24</v>
      </c>
      <c r="E259" s="148" t="s">
        <v>340</v>
      </c>
      <c r="F259" s="148"/>
      <c r="G259" s="148" t="s">
        <v>332</v>
      </c>
      <c r="H259" s="149"/>
      <c r="I259" s="92"/>
      <c r="J259" s="68"/>
      <c r="K259" s="68"/>
      <c r="L259" s="68"/>
      <c r="M259" s="67"/>
      <c r="N259" s="95"/>
      <c r="V259" s="48"/>
    </row>
    <row r="260" spans="1:22" ht="13" thickBot="1">
      <c r="A260" s="146"/>
      <c r="B260" s="66"/>
      <c r="C260" s="66"/>
      <c r="D260" s="65"/>
      <c r="E260" s="64"/>
      <c r="F260" s="63"/>
      <c r="G260" s="150"/>
      <c r="H260" s="151"/>
      <c r="I260" s="152"/>
      <c r="J260" s="62"/>
      <c r="K260" s="61"/>
      <c r="L260" s="59"/>
      <c r="M260" s="91"/>
      <c r="N260" s="95"/>
      <c r="V260" s="48">
        <f>G260</f>
        <v>0</v>
      </c>
    </row>
    <row r="261" spans="1:22" ht="21.5" thickBot="1">
      <c r="A261" s="146"/>
      <c r="B261" s="116" t="s">
        <v>337</v>
      </c>
      <c r="C261" s="116" t="s">
        <v>339</v>
      </c>
      <c r="D261" s="116" t="s">
        <v>23</v>
      </c>
      <c r="E261" s="153" t="s">
        <v>341</v>
      </c>
      <c r="F261" s="153"/>
      <c r="G261" s="154"/>
      <c r="H261" s="155"/>
      <c r="I261" s="156"/>
      <c r="J261" s="60"/>
      <c r="K261" s="59"/>
      <c r="L261" s="58"/>
      <c r="M261" s="57"/>
      <c r="N261" s="95"/>
      <c r="V261" s="48"/>
    </row>
    <row r="262" spans="1:22" ht="13" thickBot="1">
      <c r="A262" s="147"/>
      <c r="B262" s="56"/>
      <c r="C262" s="56"/>
      <c r="D262" s="55"/>
      <c r="E262" s="54" t="s">
        <v>4</v>
      </c>
      <c r="F262" s="53"/>
      <c r="G262" s="157"/>
      <c r="H262" s="158"/>
      <c r="I262" s="159"/>
      <c r="J262" s="52"/>
      <c r="K262" s="51"/>
      <c r="L262" s="51"/>
      <c r="M262" s="50"/>
      <c r="N262" s="95"/>
      <c r="V262" s="48"/>
    </row>
    <row r="263" spans="1:22" ht="24" customHeight="1" thickBot="1">
      <c r="A263" s="146">
        <f>A259+1</f>
        <v>59</v>
      </c>
      <c r="B263" s="120" t="s">
        <v>336</v>
      </c>
      <c r="C263" s="120" t="s">
        <v>338</v>
      </c>
      <c r="D263" s="120" t="s">
        <v>24</v>
      </c>
      <c r="E263" s="148" t="s">
        <v>340</v>
      </c>
      <c r="F263" s="148"/>
      <c r="G263" s="148" t="s">
        <v>332</v>
      </c>
      <c r="H263" s="149"/>
      <c r="I263" s="92"/>
      <c r="J263" s="68"/>
      <c r="K263" s="68"/>
      <c r="L263" s="68"/>
      <c r="M263" s="67"/>
      <c r="N263" s="95"/>
      <c r="V263" s="48"/>
    </row>
    <row r="264" spans="1:22" ht="13" thickBot="1">
      <c r="A264" s="146"/>
      <c r="B264" s="66"/>
      <c r="C264" s="66"/>
      <c r="D264" s="65"/>
      <c r="E264" s="64"/>
      <c r="F264" s="63"/>
      <c r="G264" s="150"/>
      <c r="H264" s="151"/>
      <c r="I264" s="152"/>
      <c r="J264" s="62"/>
      <c r="K264" s="61"/>
      <c r="L264" s="59"/>
      <c r="M264" s="91"/>
      <c r="N264" s="95"/>
      <c r="V264" s="48">
        <f>G264</f>
        <v>0</v>
      </c>
    </row>
    <row r="265" spans="1:22" ht="21.5" thickBot="1">
      <c r="A265" s="146"/>
      <c r="B265" s="116" t="s">
        <v>337</v>
      </c>
      <c r="C265" s="116" t="s">
        <v>339</v>
      </c>
      <c r="D265" s="116" t="s">
        <v>23</v>
      </c>
      <c r="E265" s="153" t="s">
        <v>341</v>
      </c>
      <c r="F265" s="153"/>
      <c r="G265" s="154"/>
      <c r="H265" s="155"/>
      <c r="I265" s="156"/>
      <c r="J265" s="60"/>
      <c r="K265" s="59"/>
      <c r="L265" s="58"/>
      <c r="M265" s="57"/>
      <c r="N265" s="95"/>
      <c r="V265" s="48"/>
    </row>
    <row r="266" spans="1:22" ht="13" thickBot="1">
      <c r="A266" s="147"/>
      <c r="B266" s="56"/>
      <c r="C266" s="56"/>
      <c r="D266" s="55"/>
      <c r="E266" s="54" t="s">
        <v>4</v>
      </c>
      <c r="F266" s="53"/>
      <c r="G266" s="157"/>
      <c r="H266" s="158"/>
      <c r="I266" s="159"/>
      <c r="J266" s="52"/>
      <c r="K266" s="51"/>
      <c r="L266" s="51"/>
      <c r="M266" s="50"/>
      <c r="N266" s="95"/>
      <c r="V266" s="48"/>
    </row>
    <row r="267" spans="1:22" ht="24" customHeight="1" thickBot="1">
      <c r="A267" s="146">
        <f>A263+1</f>
        <v>60</v>
      </c>
      <c r="B267" s="120" t="s">
        <v>336</v>
      </c>
      <c r="C267" s="120" t="s">
        <v>338</v>
      </c>
      <c r="D267" s="120" t="s">
        <v>24</v>
      </c>
      <c r="E267" s="148" t="s">
        <v>340</v>
      </c>
      <c r="F267" s="148"/>
      <c r="G267" s="148" t="s">
        <v>332</v>
      </c>
      <c r="H267" s="149"/>
      <c r="I267" s="92"/>
      <c r="J267" s="68"/>
      <c r="K267" s="68"/>
      <c r="L267" s="68"/>
      <c r="M267" s="67"/>
      <c r="N267" s="95"/>
      <c r="V267" s="48"/>
    </row>
    <row r="268" spans="1:22" ht="13" thickBot="1">
      <c r="A268" s="146"/>
      <c r="B268" s="66"/>
      <c r="C268" s="66"/>
      <c r="D268" s="65"/>
      <c r="E268" s="64"/>
      <c r="F268" s="63"/>
      <c r="G268" s="150"/>
      <c r="H268" s="151"/>
      <c r="I268" s="152"/>
      <c r="J268" s="62"/>
      <c r="K268" s="61"/>
      <c r="L268" s="59"/>
      <c r="M268" s="91"/>
      <c r="N268" s="95"/>
      <c r="V268" s="48">
        <f>G268</f>
        <v>0</v>
      </c>
    </row>
    <row r="269" spans="1:22" ht="21.5" thickBot="1">
      <c r="A269" s="146"/>
      <c r="B269" s="116" t="s">
        <v>337</v>
      </c>
      <c r="C269" s="116" t="s">
        <v>339</v>
      </c>
      <c r="D269" s="116" t="s">
        <v>23</v>
      </c>
      <c r="E269" s="153" t="s">
        <v>341</v>
      </c>
      <c r="F269" s="153"/>
      <c r="G269" s="154"/>
      <c r="H269" s="155"/>
      <c r="I269" s="156"/>
      <c r="J269" s="60"/>
      <c r="K269" s="59"/>
      <c r="L269" s="58"/>
      <c r="M269" s="57"/>
      <c r="N269" s="95"/>
      <c r="V269" s="48"/>
    </row>
    <row r="270" spans="1:22" ht="13" thickBot="1">
      <c r="A270" s="147"/>
      <c r="B270" s="56"/>
      <c r="C270" s="56"/>
      <c r="D270" s="55"/>
      <c r="E270" s="54" t="s">
        <v>4</v>
      </c>
      <c r="F270" s="53"/>
      <c r="G270" s="157"/>
      <c r="H270" s="158"/>
      <c r="I270" s="159"/>
      <c r="J270" s="52"/>
      <c r="K270" s="51"/>
      <c r="L270" s="51"/>
      <c r="M270" s="50"/>
      <c r="N270" s="95"/>
      <c r="V270" s="48"/>
    </row>
    <row r="271" spans="1:22" ht="24" customHeight="1" thickBot="1">
      <c r="A271" s="146">
        <f>A267+1</f>
        <v>61</v>
      </c>
      <c r="B271" s="120" t="s">
        <v>336</v>
      </c>
      <c r="C271" s="120" t="s">
        <v>338</v>
      </c>
      <c r="D271" s="120" t="s">
        <v>24</v>
      </c>
      <c r="E271" s="148" t="s">
        <v>340</v>
      </c>
      <c r="F271" s="148"/>
      <c r="G271" s="148" t="s">
        <v>332</v>
      </c>
      <c r="H271" s="149"/>
      <c r="I271" s="92"/>
      <c r="J271" s="68"/>
      <c r="K271" s="68"/>
      <c r="L271" s="68"/>
      <c r="M271" s="67"/>
      <c r="N271" s="95"/>
      <c r="V271" s="48"/>
    </row>
    <row r="272" spans="1:22" ht="13" thickBot="1">
      <c r="A272" s="146"/>
      <c r="B272" s="66"/>
      <c r="C272" s="66"/>
      <c r="D272" s="65"/>
      <c r="E272" s="64"/>
      <c r="F272" s="63"/>
      <c r="G272" s="150"/>
      <c r="H272" s="151"/>
      <c r="I272" s="152"/>
      <c r="J272" s="62"/>
      <c r="K272" s="61"/>
      <c r="L272" s="59"/>
      <c r="M272" s="91"/>
      <c r="N272" s="95"/>
      <c r="V272" s="48">
        <f>G272</f>
        <v>0</v>
      </c>
    </row>
    <row r="273" spans="1:22" ht="21.5" thickBot="1">
      <c r="A273" s="146"/>
      <c r="B273" s="116" t="s">
        <v>337</v>
      </c>
      <c r="C273" s="116" t="s">
        <v>339</v>
      </c>
      <c r="D273" s="116" t="s">
        <v>23</v>
      </c>
      <c r="E273" s="153" t="s">
        <v>341</v>
      </c>
      <c r="F273" s="153"/>
      <c r="G273" s="154"/>
      <c r="H273" s="155"/>
      <c r="I273" s="156"/>
      <c r="J273" s="60"/>
      <c r="K273" s="59"/>
      <c r="L273" s="58"/>
      <c r="M273" s="57"/>
      <c r="N273" s="95"/>
      <c r="V273" s="48"/>
    </row>
    <row r="274" spans="1:22" ht="13" thickBot="1">
      <c r="A274" s="147"/>
      <c r="B274" s="56"/>
      <c r="C274" s="56"/>
      <c r="D274" s="55"/>
      <c r="E274" s="54" t="s">
        <v>4</v>
      </c>
      <c r="F274" s="53"/>
      <c r="G274" s="157"/>
      <c r="H274" s="158"/>
      <c r="I274" s="159"/>
      <c r="J274" s="52"/>
      <c r="K274" s="51"/>
      <c r="L274" s="51"/>
      <c r="M274" s="50"/>
      <c r="N274" s="95"/>
      <c r="V274" s="48"/>
    </row>
    <row r="275" spans="1:22" ht="24" customHeight="1" thickBot="1">
      <c r="A275" s="146">
        <f>A271+1</f>
        <v>62</v>
      </c>
      <c r="B275" s="120" t="s">
        <v>336</v>
      </c>
      <c r="C275" s="120" t="s">
        <v>338</v>
      </c>
      <c r="D275" s="120" t="s">
        <v>24</v>
      </c>
      <c r="E275" s="148" t="s">
        <v>340</v>
      </c>
      <c r="F275" s="148"/>
      <c r="G275" s="148" t="s">
        <v>332</v>
      </c>
      <c r="H275" s="149"/>
      <c r="I275" s="92"/>
      <c r="J275" s="68"/>
      <c r="K275" s="68"/>
      <c r="L275" s="68"/>
      <c r="M275" s="67"/>
      <c r="N275" s="95"/>
      <c r="V275" s="48"/>
    </row>
    <row r="276" spans="1:22" ht="13" thickBot="1">
      <c r="A276" s="146"/>
      <c r="B276" s="66"/>
      <c r="C276" s="66"/>
      <c r="D276" s="65"/>
      <c r="E276" s="64"/>
      <c r="F276" s="63"/>
      <c r="G276" s="150"/>
      <c r="H276" s="151"/>
      <c r="I276" s="152"/>
      <c r="J276" s="62"/>
      <c r="K276" s="61"/>
      <c r="L276" s="59"/>
      <c r="M276" s="91"/>
      <c r="N276" s="95"/>
      <c r="V276" s="48">
        <f>G276</f>
        <v>0</v>
      </c>
    </row>
    <row r="277" spans="1:22" ht="21.5" thickBot="1">
      <c r="A277" s="146"/>
      <c r="B277" s="116" t="s">
        <v>337</v>
      </c>
      <c r="C277" s="116" t="s">
        <v>339</v>
      </c>
      <c r="D277" s="116" t="s">
        <v>23</v>
      </c>
      <c r="E277" s="153" t="s">
        <v>341</v>
      </c>
      <c r="F277" s="153"/>
      <c r="G277" s="154"/>
      <c r="H277" s="155"/>
      <c r="I277" s="156"/>
      <c r="J277" s="60"/>
      <c r="K277" s="59"/>
      <c r="L277" s="58"/>
      <c r="M277" s="57"/>
      <c r="N277" s="95"/>
      <c r="V277" s="48"/>
    </row>
    <row r="278" spans="1:22" ht="13" thickBot="1">
      <c r="A278" s="147"/>
      <c r="B278" s="56"/>
      <c r="C278" s="56"/>
      <c r="D278" s="55"/>
      <c r="E278" s="54" t="s">
        <v>4</v>
      </c>
      <c r="F278" s="53"/>
      <c r="G278" s="157"/>
      <c r="H278" s="158"/>
      <c r="I278" s="159"/>
      <c r="J278" s="52"/>
      <c r="K278" s="51"/>
      <c r="L278" s="51"/>
      <c r="M278" s="50"/>
      <c r="N278" s="95"/>
      <c r="V278" s="48"/>
    </row>
    <row r="279" spans="1:22" ht="24" customHeight="1" thickBot="1">
      <c r="A279" s="146">
        <f>A275+1</f>
        <v>63</v>
      </c>
      <c r="B279" s="120" t="s">
        <v>336</v>
      </c>
      <c r="C279" s="120" t="s">
        <v>338</v>
      </c>
      <c r="D279" s="120" t="s">
        <v>24</v>
      </c>
      <c r="E279" s="148" t="s">
        <v>340</v>
      </c>
      <c r="F279" s="148"/>
      <c r="G279" s="148" t="s">
        <v>332</v>
      </c>
      <c r="H279" s="149"/>
      <c r="I279" s="92"/>
      <c r="J279" s="68"/>
      <c r="K279" s="68"/>
      <c r="L279" s="68"/>
      <c r="M279" s="67"/>
      <c r="N279" s="95"/>
      <c r="V279" s="48"/>
    </row>
    <row r="280" spans="1:22" ht="13" thickBot="1">
      <c r="A280" s="146"/>
      <c r="B280" s="66"/>
      <c r="C280" s="66"/>
      <c r="D280" s="65"/>
      <c r="E280" s="64"/>
      <c r="F280" s="63"/>
      <c r="G280" s="150"/>
      <c r="H280" s="151"/>
      <c r="I280" s="152"/>
      <c r="J280" s="62"/>
      <c r="K280" s="61"/>
      <c r="L280" s="59"/>
      <c r="M280" s="91"/>
      <c r="N280" s="95"/>
      <c r="V280" s="48">
        <f>G280</f>
        <v>0</v>
      </c>
    </row>
    <row r="281" spans="1:22" ht="21.5" thickBot="1">
      <c r="A281" s="146"/>
      <c r="B281" s="116" t="s">
        <v>337</v>
      </c>
      <c r="C281" s="116" t="s">
        <v>339</v>
      </c>
      <c r="D281" s="116" t="s">
        <v>23</v>
      </c>
      <c r="E281" s="153" t="s">
        <v>341</v>
      </c>
      <c r="F281" s="153"/>
      <c r="G281" s="154"/>
      <c r="H281" s="155"/>
      <c r="I281" s="156"/>
      <c r="J281" s="60"/>
      <c r="K281" s="59"/>
      <c r="L281" s="58"/>
      <c r="M281" s="57"/>
      <c r="N281" s="95"/>
      <c r="V281" s="48"/>
    </row>
    <row r="282" spans="1:22" ht="13" thickBot="1">
      <c r="A282" s="147"/>
      <c r="B282" s="56"/>
      <c r="C282" s="56"/>
      <c r="D282" s="55"/>
      <c r="E282" s="54" t="s">
        <v>4</v>
      </c>
      <c r="F282" s="53"/>
      <c r="G282" s="157"/>
      <c r="H282" s="158"/>
      <c r="I282" s="159"/>
      <c r="J282" s="52"/>
      <c r="K282" s="51"/>
      <c r="L282" s="51"/>
      <c r="M282" s="50"/>
      <c r="N282" s="95"/>
      <c r="V282" s="48"/>
    </row>
    <row r="283" spans="1:22" ht="24" customHeight="1" thickBot="1">
      <c r="A283" s="146">
        <f>A279+1</f>
        <v>64</v>
      </c>
      <c r="B283" s="120" t="s">
        <v>336</v>
      </c>
      <c r="C283" s="120" t="s">
        <v>338</v>
      </c>
      <c r="D283" s="120" t="s">
        <v>24</v>
      </c>
      <c r="E283" s="148" t="s">
        <v>340</v>
      </c>
      <c r="F283" s="148"/>
      <c r="G283" s="148" t="s">
        <v>332</v>
      </c>
      <c r="H283" s="149"/>
      <c r="I283" s="92"/>
      <c r="J283" s="68"/>
      <c r="K283" s="68"/>
      <c r="L283" s="68"/>
      <c r="M283" s="67"/>
      <c r="N283" s="95"/>
      <c r="V283" s="48"/>
    </row>
    <row r="284" spans="1:22" ht="13" thickBot="1">
      <c r="A284" s="146"/>
      <c r="B284" s="66"/>
      <c r="C284" s="66"/>
      <c r="D284" s="65"/>
      <c r="E284" s="64"/>
      <c r="F284" s="63"/>
      <c r="G284" s="150"/>
      <c r="H284" s="151"/>
      <c r="I284" s="152"/>
      <c r="J284" s="62"/>
      <c r="K284" s="61"/>
      <c r="L284" s="59"/>
      <c r="M284" s="91"/>
      <c r="N284" s="95"/>
      <c r="V284" s="48">
        <f>G284</f>
        <v>0</v>
      </c>
    </row>
    <row r="285" spans="1:22" ht="21.5" thickBot="1">
      <c r="A285" s="146"/>
      <c r="B285" s="116" t="s">
        <v>337</v>
      </c>
      <c r="C285" s="116" t="s">
        <v>339</v>
      </c>
      <c r="D285" s="116" t="s">
        <v>23</v>
      </c>
      <c r="E285" s="153" t="s">
        <v>341</v>
      </c>
      <c r="F285" s="153"/>
      <c r="G285" s="154"/>
      <c r="H285" s="155"/>
      <c r="I285" s="156"/>
      <c r="J285" s="60"/>
      <c r="K285" s="59"/>
      <c r="L285" s="58"/>
      <c r="M285" s="57"/>
      <c r="N285" s="95"/>
      <c r="V285" s="48"/>
    </row>
    <row r="286" spans="1:22" ht="13" thickBot="1">
      <c r="A286" s="147"/>
      <c r="B286" s="56"/>
      <c r="C286" s="56"/>
      <c r="D286" s="55"/>
      <c r="E286" s="54" t="s">
        <v>4</v>
      </c>
      <c r="F286" s="53"/>
      <c r="G286" s="157"/>
      <c r="H286" s="158"/>
      <c r="I286" s="159"/>
      <c r="J286" s="52"/>
      <c r="K286" s="51"/>
      <c r="L286" s="51"/>
      <c r="M286" s="50"/>
      <c r="N286" s="95"/>
      <c r="V286" s="48"/>
    </row>
    <row r="287" spans="1:22" ht="24" customHeight="1" thickBot="1">
      <c r="A287" s="146">
        <f>A283+1</f>
        <v>65</v>
      </c>
      <c r="B287" s="120" t="s">
        <v>336</v>
      </c>
      <c r="C287" s="120" t="s">
        <v>338</v>
      </c>
      <c r="D287" s="120" t="s">
        <v>24</v>
      </c>
      <c r="E287" s="148" t="s">
        <v>340</v>
      </c>
      <c r="F287" s="148"/>
      <c r="G287" s="148" t="s">
        <v>332</v>
      </c>
      <c r="H287" s="149"/>
      <c r="I287" s="92"/>
      <c r="J287" s="68"/>
      <c r="K287" s="68"/>
      <c r="L287" s="68"/>
      <c r="M287" s="67"/>
      <c r="N287" s="95"/>
      <c r="V287" s="48"/>
    </row>
    <row r="288" spans="1:22" ht="13" thickBot="1">
      <c r="A288" s="146"/>
      <c r="B288" s="66"/>
      <c r="C288" s="66"/>
      <c r="D288" s="65"/>
      <c r="E288" s="64"/>
      <c r="F288" s="63"/>
      <c r="G288" s="150"/>
      <c r="H288" s="151"/>
      <c r="I288" s="152"/>
      <c r="J288" s="62"/>
      <c r="K288" s="61"/>
      <c r="L288" s="59"/>
      <c r="M288" s="91"/>
      <c r="N288" s="95"/>
      <c r="V288" s="48">
        <f>G288</f>
        <v>0</v>
      </c>
    </row>
    <row r="289" spans="1:22" ht="21.5" thickBot="1">
      <c r="A289" s="146"/>
      <c r="B289" s="116" t="s">
        <v>337</v>
      </c>
      <c r="C289" s="116" t="s">
        <v>339</v>
      </c>
      <c r="D289" s="116" t="s">
        <v>23</v>
      </c>
      <c r="E289" s="153" t="s">
        <v>341</v>
      </c>
      <c r="F289" s="153"/>
      <c r="G289" s="154"/>
      <c r="H289" s="155"/>
      <c r="I289" s="156"/>
      <c r="J289" s="60"/>
      <c r="K289" s="59"/>
      <c r="L289" s="58"/>
      <c r="M289" s="57"/>
      <c r="N289" s="95"/>
      <c r="V289" s="48"/>
    </row>
    <row r="290" spans="1:22" ht="13" thickBot="1">
      <c r="A290" s="147"/>
      <c r="B290" s="56"/>
      <c r="C290" s="56"/>
      <c r="D290" s="55"/>
      <c r="E290" s="54" t="s">
        <v>4</v>
      </c>
      <c r="F290" s="53"/>
      <c r="G290" s="157"/>
      <c r="H290" s="158"/>
      <c r="I290" s="159"/>
      <c r="J290" s="52"/>
      <c r="K290" s="51"/>
      <c r="L290" s="51"/>
      <c r="M290" s="50"/>
      <c r="N290" s="95"/>
      <c r="V290" s="48"/>
    </row>
    <row r="291" spans="1:22" ht="24" customHeight="1" thickBot="1">
      <c r="A291" s="146">
        <f>A287+1</f>
        <v>66</v>
      </c>
      <c r="B291" s="120" t="s">
        <v>336</v>
      </c>
      <c r="C291" s="120" t="s">
        <v>338</v>
      </c>
      <c r="D291" s="120" t="s">
        <v>24</v>
      </c>
      <c r="E291" s="148" t="s">
        <v>340</v>
      </c>
      <c r="F291" s="148"/>
      <c r="G291" s="148" t="s">
        <v>332</v>
      </c>
      <c r="H291" s="149"/>
      <c r="I291" s="92"/>
      <c r="J291" s="68"/>
      <c r="K291" s="68"/>
      <c r="L291" s="68"/>
      <c r="M291" s="67"/>
      <c r="N291" s="95"/>
      <c r="V291" s="48"/>
    </row>
    <row r="292" spans="1:22" ht="13" thickBot="1">
      <c r="A292" s="146"/>
      <c r="B292" s="66"/>
      <c r="C292" s="66"/>
      <c r="D292" s="65"/>
      <c r="E292" s="64"/>
      <c r="F292" s="63"/>
      <c r="G292" s="150"/>
      <c r="H292" s="151"/>
      <c r="I292" s="152"/>
      <c r="J292" s="62"/>
      <c r="K292" s="61"/>
      <c r="L292" s="59"/>
      <c r="M292" s="91"/>
      <c r="N292" s="95"/>
      <c r="V292" s="48">
        <f>G292</f>
        <v>0</v>
      </c>
    </row>
    <row r="293" spans="1:22" ht="21.5" thickBot="1">
      <c r="A293" s="146"/>
      <c r="B293" s="116" t="s">
        <v>337</v>
      </c>
      <c r="C293" s="116" t="s">
        <v>339</v>
      </c>
      <c r="D293" s="116" t="s">
        <v>23</v>
      </c>
      <c r="E293" s="153" t="s">
        <v>341</v>
      </c>
      <c r="F293" s="153"/>
      <c r="G293" s="154"/>
      <c r="H293" s="155"/>
      <c r="I293" s="156"/>
      <c r="J293" s="60"/>
      <c r="K293" s="59"/>
      <c r="L293" s="58"/>
      <c r="M293" s="57"/>
      <c r="N293" s="95"/>
      <c r="V293" s="48"/>
    </row>
    <row r="294" spans="1:22" ht="13" thickBot="1">
      <c r="A294" s="147"/>
      <c r="B294" s="56"/>
      <c r="C294" s="56"/>
      <c r="D294" s="55"/>
      <c r="E294" s="54" t="s">
        <v>4</v>
      </c>
      <c r="F294" s="53"/>
      <c r="G294" s="157"/>
      <c r="H294" s="158"/>
      <c r="I294" s="159"/>
      <c r="J294" s="52"/>
      <c r="K294" s="51"/>
      <c r="L294" s="51"/>
      <c r="M294" s="50"/>
      <c r="N294" s="95"/>
      <c r="V294" s="48"/>
    </row>
    <row r="295" spans="1:22" ht="24" customHeight="1" thickBot="1">
      <c r="A295" s="146">
        <f>A291+1</f>
        <v>67</v>
      </c>
      <c r="B295" s="120" t="s">
        <v>336</v>
      </c>
      <c r="C295" s="120" t="s">
        <v>338</v>
      </c>
      <c r="D295" s="120" t="s">
        <v>24</v>
      </c>
      <c r="E295" s="148" t="s">
        <v>340</v>
      </c>
      <c r="F295" s="148"/>
      <c r="G295" s="148" t="s">
        <v>332</v>
      </c>
      <c r="H295" s="149"/>
      <c r="I295" s="92"/>
      <c r="J295" s="68"/>
      <c r="K295" s="68"/>
      <c r="L295" s="68"/>
      <c r="M295" s="67"/>
      <c r="N295" s="95"/>
      <c r="V295" s="48"/>
    </row>
    <row r="296" spans="1:22" ht="13" thickBot="1">
      <c r="A296" s="146"/>
      <c r="B296" s="66"/>
      <c r="C296" s="66"/>
      <c r="D296" s="65"/>
      <c r="E296" s="64"/>
      <c r="F296" s="63"/>
      <c r="G296" s="150"/>
      <c r="H296" s="151"/>
      <c r="I296" s="152"/>
      <c r="J296" s="62"/>
      <c r="K296" s="61"/>
      <c r="L296" s="59"/>
      <c r="M296" s="91"/>
      <c r="N296" s="95"/>
      <c r="V296" s="48">
        <f>G296</f>
        <v>0</v>
      </c>
    </row>
    <row r="297" spans="1:22" ht="21.5" thickBot="1">
      <c r="A297" s="146"/>
      <c r="B297" s="116" t="s">
        <v>337</v>
      </c>
      <c r="C297" s="116" t="s">
        <v>339</v>
      </c>
      <c r="D297" s="116" t="s">
        <v>23</v>
      </c>
      <c r="E297" s="153" t="s">
        <v>341</v>
      </c>
      <c r="F297" s="153"/>
      <c r="G297" s="154"/>
      <c r="H297" s="155"/>
      <c r="I297" s="156"/>
      <c r="J297" s="60"/>
      <c r="K297" s="59"/>
      <c r="L297" s="58"/>
      <c r="M297" s="57"/>
      <c r="N297" s="95"/>
      <c r="V297" s="48"/>
    </row>
    <row r="298" spans="1:22" ht="13" thickBot="1">
      <c r="A298" s="147"/>
      <c r="B298" s="56"/>
      <c r="C298" s="56"/>
      <c r="D298" s="55"/>
      <c r="E298" s="54" t="s">
        <v>4</v>
      </c>
      <c r="F298" s="53"/>
      <c r="G298" s="157"/>
      <c r="H298" s="158"/>
      <c r="I298" s="159"/>
      <c r="J298" s="52"/>
      <c r="K298" s="51"/>
      <c r="L298" s="51"/>
      <c r="M298" s="50"/>
      <c r="N298" s="95"/>
      <c r="V298" s="48"/>
    </row>
    <row r="299" spans="1:22" ht="24" customHeight="1" thickBot="1">
      <c r="A299" s="146">
        <f>A295+1</f>
        <v>68</v>
      </c>
      <c r="B299" s="120" t="s">
        <v>336</v>
      </c>
      <c r="C299" s="120" t="s">
        <v>338</v>
      </c>
      <c r="D299" s="120" t="s">
        <v>24</v>
      </c>
      <c r="E299" s="148" t="s">
        <v>340</v>
      </c>
      <c r="F299" s="148"/>
      <c r="G299" s="148" t="s">
        <v>332</v>
      </c>
      <c r="H299" s="149"/>
      <c r="I299" s="92"/>
      <c r="J299" s="68"/>
      <c r="K299" s="68"/>
      <c r="L299" s="68"/>
      <c r="M299" s="67"/>
      <c r="N299" s="95"/>
      <c r="V299" s="48"/>
    </row>
    <row r="300" spans="1:22" ht="13" thickBot="1">
      <c r="A300" s="146"/>
      <c r="B300" s="66"/>
      <c r="C300" s="66"/>
      <c r="D300" s="65"/>
      <c r="E300" s="64"/>
      <c r="F300" s="63"/>
      <c r="G300" s="150"/>
      <c r="H300" s="151"/>
      <c r="I300" s="152"/>
      <c r="J300" s="62"/>
      <c r="K300" s="61"/>
      <c r="L300" s="59"/>
      <c r="M300" s="91"/>
      <c r="N300" s="95"/>
      <c r="V300" s="48">
        <f>G300</f>
        <v>0</v>
      </c>
    </row>
    <row r="301" spans="1:22" ht="21.5" thickBot="1">
      <c r="A301" s="146"/>
      <c r="B301" s="116" t="s">
        <v>337</v>
      </c>
      <c r="C301" s="116" t="s">
        <v>339</v>
      </c>
      <c r="D301" s="116" t="s">
        <v>23</v>
      </c>
      <c r="E301" s="153" t="s">
        <v>341</v>
      </c>
      <c r="F301" s="153"/>
      <c r="G301" s="154"/>
      <c r="H301" s="155"/>
      <c r="I301" s="156"/>
      <c r="J301" s="60"/>
      <c r="K301" s="59"/>
      <c r="L301" s="58"/>
      <c r="M301" s="57"/>
      <c r="N301" s="95"/>
      <c r="V301" s="48"/>
    </row>
    <row r="302" spans="1:22" ht="13" thickBot="1">
      <c r="A302" s="147"/>
      <c r="B302" s="56"/>
      <c r="C302" s="56"/>
      <c r="D302" s="55"/>
      <c r="E302" s="54" t="s">
        <v>4</v>
      </c>
      <c r="F302" s="53"/>
      <c r="G302" s="157"/>
      <c r="H302" s="158"/>
      <c r="I302" s="159"/>
      <c r="J302" s="52"/>
      <c r="K302" s="51"/>
      <c r="L302" s="51"/>
      <c r="M302" s="50"/>
      <c r="N302" s="95"/>
      <c r="V302" s="48"/>
    </row>
    <row r="303" spans="1:22" ht="24" customHeight="1" thickBot="1">
      <c r="A303" s="146">
        <f>A299+1</f>
        <v>69</v>
      </c>
      <c r="B303" s="120" t="s">
        <v>336</v>
      </c>
      <c r="C303" s="120" t="s">
        <v>338</v>
      </c>
      <c r="D303" s="120" t="s">
        <v>24</v>
      </c>
      <c r="E303" s="148" t="s">
        <v>340</v>
      </c>
      <c r="F303" s="148"/>
      <c r="G303" s="148" t="s">
        <v>332</v>
      </c>
      <c r="H303" s="149"/>
      <c r="I303" s="92"/>
      <c r="J303" s="68"/>
      <c r="K303" s="68"/>
      <c r="L303" s="68"/>
      <c r="M303" s="67"/>
      <c r="N303" s="95"/>
      <c r="V303" s="48"/>
    </row>
    <row r="304" spans="1:22" ht="13" thickBot="1">
      <c r="A304" s="146"/>
      <c r="B304" s="66"/>
      <c r="C304" s="66"/>
      <c r="D304" s="65"/>
      <c r="E304" s="64"/>
      <c r="F304" s="63"/>
      <c r="G304" s="150"/>
      <c r="H304" s="151"/>
      <c r="I304" s="152"/>
      <c r="J304" s="62"/>
      <c r="K304" s="61"/>
      <c r="L304" s="59"/>
      <c r="M304" s="91"/>
      <c r="N304" s="95"/>
      <c r="V304" s="48">
        <f>G304</f>
        <v>0</v>
      </c>
    </row>
    <row r="305" spans="1:22" ht="21.5" thickBot="1">
      <c r="A305" s="146"/>
      <c r="B305" s="116" t="s">
        <v>337</v>
      </c>
      <c r="C305" s="116" t="s">
        <v>339</v>
      </c>
      <c r="D305" s="116" t="s">
        <v>23</v>
      </c>
      <c r="E305" s="153" t="s">
        <v>341</v>
      </c>
      <c r="F305" s="153"/>
      <c r="G305" s="154"/>
      <c r="H305" s="155"/>
      <c r="I305" s="156"/>
      <c r="J305" s="60"/>
      <c r="K305" s="59"/>
      <c r="L305" s="58"/>
      <c r="M305" s="57"/>
      <c r="N305" s="95"/>
      <c r="V305" s="48"/>
    </row>
    <row r="306" spans="1:22" ht="13" thickBot="1">
      <c r="A306" s="147"/>
      <c r="B306" s="56"/>
      <c r="C306" s="56"/>
      <c r="D306" s="55"/>
      <c r="E306" s="54" t="s">
        <v>4</v>
      </c>
      <c r="F306" s="53"/>
      <c r="G306" s="157"/>
      <c r="H306" s="158"/>
      <c r="I306" s="159"/>
      <c r="J306" s="52"/>
      <c r="K306" s="51"/>
      <c r="L306" s="51"/>
      <c r="M306" s="50"/>
      <c r="N306" s="95"/>
      <c r="V306" s="48"/>
    </row>
    <row r="307" spans="1:22" ht="24" customHeight="1" thickBot="1">
      <c r="A307" s="146">
        <f>A303+1</f>
        <v>70</v>
      </c>
      <c r="B307" s="120" t="s">
        <v>336</v>
      </c>
      <c r="C307" s="120" t="s">
        <v>338</v>
      </c>
      <c r="D307" s="120" t="s">
        <v>24</v>
      </c>
      <c r="E307" s="148" t="s">
        <v>340</v>
      </c>
      <c r="F307" s="148"/>
      <c r="G307" s="148" t="s">
        <v>332</v>
      </c>
      <c r="H307" s="149"/>
      <c r="I307" s="92"/>
      <c r="J307" s="68"/>
      <c r="K307" s="68"/>
      <c r="L307" s="68"/>
      <c r="M307" s="67"/>
      <c r="N307" s="95"/>
      <c r="V307" s="48"/>
    </row>
    <row r="308" spans="1:22" ht="13" thickBot="1">
      <c r="A308" s="146"/>
      <c r="B308" s="66"/>
      <c r="C308" s="66"/>
      <c r="D308" s="65"/>
      <c r="E308" s="64"/>
      <c r="F308" s="63"/>
      <c r="G308" s="150"/>
      <c r="H308" s="151"/>
      <c r="I308" s="152"/>
      <c r="J308" s="62"/>
      <c r="K308" s="61"/>
      <c r="L308" s="59"/>
      <c r="M308" s="91"/>
      <c r="N308" s="95"/>
      <c r="V308" s="48">
        <f>G308</f>
        <v>0</v>
      </c>
    </row>
    <row r="309" spans="1:22" ht="21.5" thickBot="1">
      <c r="A309" s="146"/>
      <c r="B309" s="116" t="s">
        <v>337</v>
      </c>
      <c r="C309" s="116" t="s">
        <v>339</v>
      </c>
      <c r="D309" s="116" t="s">
        <v>23</v>
      </c>
      <c r="E309" s="153" t="s">
        <v>341</v>
      </c>
      <c r="F309" s="153"/>
      <c r="G309" s="154"/>
      <c r="H309" s="155"/>
      <c r="I309" s="156"/>
      <c r="J309" s="60"/>
      <c r="K309" s="59"/>
      <c r="L309" s="58"/>
      <c r="M309" s="57"/>
      <c r="N309" s="95"/>
      <c r="V309" s="48"/>
    </row>
    <row r="310" spans="1:22" ht="13" thickBot="1">
      <c r="A310" s="147"/>
      <c r="B310" s="56"/>
      <c r="C310" s="56"/>
      <c r="D310" s="55"/>
      <c r="E310" s="54" t="s">
        <v>4</v>
      </c>
      <c r="F310" s="53"/>
      <c r="G310" s="157"/>
      <c r="H310" s="158"/>
      <c r="I310" s="159"/>
      <c r="J310" s="52"/>
      <c r="K310" s="51"/>
      <c r="L310" s="51"/>
      <c r="M310" s="50"/>
      <c r="N310" s="95"/>
      <c r="V310" s="48"/>
    </row>
    <row r="311" spans="1:22" ht="24" customHeight="1" thickBot="1">
      <c r="A311" s="146">
        <f>A307+1</f>
        <v>71</v>
      </c>
      <c r="B311" s="120" t="s">
        <v>336</v>
      </c>
      <c r="C311" s="120" t="s">
        <v>338</v>
      </c>
      <c r="D311" s="120" t="s">
        <v>24</v>
      </c>
      <c r="E311" s="148" t="s">
        <v>340</v>
      </c>
      <c r="F311" s="148"/>
      <c r="G311" s="148" t="s">
        <v>332</v>
      </c>
      <c r="H311" s="149"/>
      <c r="I311" s="92"/>
      <c r="J311" s="68"/>
      <c r="K311" s="68"/>
      <c r="L311" s="68"/>
      <c r="M311" s="67"/>
      <c r="N311" s="95"/>
      <c r="V311" s="48"/>
    </row>
    <row r="312" spans="1:22" ht="13" thickBot="1">
      <c r="A312" s="146"/>
      <c r="B312" s="66"/>
      <c r="C312" s="66"/>
      <c r="D312" s="65"/>
      <c r="E312" s="64"/>
      <c r="F312" s="63"/>
      <c r="G312" s="150"/>
      <c r="H312" s="151"/>
      <c r="I312" s="152"/>
      <c r="J312" s="62"/>
      <c r="K312" s="61"/>
      <c r="L312" s="59"/>
      <c r="M312" s="91"/>
      <c r="N312" s="95"/>
      <c r="V312" s="48">
        <f>G312</f>
        <v>0</v>
      </c>
    </row>
    <row r="313" spans="1:22" ht="21.5" thickBot="1">
      <c r="A313" s="146"/>
      <c r="B313" s="116" t="s">
        <v>337</v>
      </c>
      <c r="C313" s="116" t="s">
        <v>339</v>
      </c>
      <c r="D313" s="116" t="s">
        <v>23</v>
      </c>
      <c r="E313" s="153" t="s">
        <v>341</v>
      </c>
      <c r="F313" s="153"/>
      <c r="G313" s="154"/>
      <c r="H313" s="155"/>
      <c r="I313" s="156"/>
      <c r="J313" s="60"/>
      <c r="K313" s="59"/>
      <c r="L313" s="58"/>
      <c r="M313" s="57"/>
      <c r="N313" s="95"/>
      <c r="V313" s="48"/>
    </row>
    <row r="314" spans="1:22" ht="13" thickBot="1">
      <c r="A314" s="147"/>
      <c r="B314" s="56"/>
      <c r="C314" s="56"/>
      <c r="D314" s="55"/>
      <c r="E314" s="54" t="s">
        <v>4</v>
      </c>
      <c r="F314" s="53"/>
      <c r="G314" s="157"/>
      <c r="H314" s="158"/>
      <c r="I314" s="159"/>
      <c r="J314" s="52"/>
      <c r="K314" s="51"/>
      <c r="L314" s="51"/>
      <c r="M314" s="50"/>
      <c r="N314" s="95"/>
      <c r="V314" s="48"/>
    </row>
    <row r="315" spans="1:22" ht="24" customHeight="1" thickBot="1">
      <c r="A315" s="146">
        <f>A311+1</f>
        <v>72</v>
      </c>
      <c r="B315" s="120" t="s">
        <v>336</v>
      </c>
      <c r="C315" s="120" t="s">
        <v>338</v>
      </c>
      <c r="D315" s="120" t="s">
        <v>24</v>
      </c>
      <c r="E315" s="148" t="s">
        <v>340</v>
      </c>
      <c r="F315" s="148"/>
      <c r="G315" s="148" t="s">
        <v>332</v>
      </c>
      <c r="H315" s="149"/>
      <c r="I315" s="92"/>
      <c r="J315" s="68"/>
      <c r="K315" s="68"/>
      <c r="L315" s="68"/>
      <c r="M315" s="67"/>
      <c r="N315" s="95"/>
      <c r="V315" s="48"/>
    </row>
    <row r="316" spans="1:22" ht="13" thickBot="1">
      <c r="A316" s="146"/>
      <c r="B316" s="66"/>
      <c r="C316" s="66"/>
      <c r="D316" s="65"/>
      <c r="E316" s="64"/>
      <c r="F316" s="63"/>
      <c r="G316" s="150"/>
      <c r="H316" s="151"/>
      <c r="I316" s="152"/>
      <c r="J316" s="62"/>
      <c r="K316" s="61"/>
      <c r="L316" s="59"/>
      <c r="M316" s="91"/>
      <c r="N316" s="95"/>
      <c r="V316" s="48">
        <f>G316</f>
        <v>0</v>
      </c>
    </row>
    <row r="317" spans="1:22" ht="21.5" thickBot="1">
      <c r="A317" s="146"/>
      <c r="B317" s="116" t="s">
        <v>337</v>
      </c>
      <c r="C317" s="116" t="s">
        <v>339</v>
      </c>
      <c r="D317" s="116" t="s">
        <v>23</v>
      </c>
      <c r="E317" s="153" t="s">
        <v>341</v>
      </c>
      <c r="F317" s="153"/>
      <c r="G317" s="154"/>
      <c r="H317" s="155"/>
      <c r="I317" s="156"/>
      <c r="J317" s="60"/>
      <c r="K317" s="59"/>
      <c r="L317" s="58"/>
      <c r="M317" s="57"/>
      <c r="N317" s="95"/>
      <c r="V317" s="48"/>
    </row>
    <row r="318" spans="1:22" ht="13" thickBot="1">
      <c r="A318" s="147"/>
      <c r="B318" s="56"/>
      <c r="C318" s="56"/>
      <c r="D318" s="55"/>
      <c r="E318" s="54" t="s">
        <v>4</v>
      </c>
      <c r="F318" s="53"/>
      <c r="G318" s="157"/>
      <c r="H318" s="158"/>
      <c r="I318" s="159"/>
      <c r="J318" s="52"/>
      <c r="K318" s="51"/>
      <c r="L318" s="51"/>
      <c r="M318" s="50"/>
      <c r="N318" s="95"/>
      <c r="V318" s="48"/>
    </row>
    <row r="319" spans="1:22" ht="24" customHeight="1" thickBot="1">
      <c r="A319" s="146">
        <f>A315+1</f>
        <v>73</v>
      </c>
      <c r="B319" s="120" t="s">
        <v>336</v>
      </c>
      <c r="C319" s="120" t="s">
        <v>338</v>
      </c>
      <c r="D319" s="120" t="s">
        <v>24</v>
      </c>
      <c r="E319" s="148" t="s">
        <v>340</v>
      </c>
      <c r="F319" s="148"/>
      <c r="G319" s="148" t="s">
        <v>332</v>
      </c>
      <c r="H319" s="149"/>
      <c r="I319" s="92"/>
      <c r="J319" s="68"/>
      <c r="K319" s="68"/>
      <c r="L319" s="68"/>
      <c r="M319" s="67"/>
      <c r="N319" s="95"/>
      <c r="V319" s="48"/>
    </row>
    <row r="320" spans="1:22" ht="13" thickBot="1">
      <c r="A320" s="146"/>
      <c r="B320" s="66"/>
      <c r="C320" s="66"/>
      <c r="D320" s="65"/>
      <c r="E320" s="64"/>
      <c r="F320" s="63"/>
      <c r="G320" s="150"/>
      <c r="H320" s="151"/>
      <c r="I320" s="152"/>
      <c r="J320" s="62"/>
      <c r="K320" s="61"/>
      <c r="L320" s="59"/>
      <c r="M320" s="91"/>
      <c r="N320" s="95"/>
      <c r="V320" s="48">
        <f>G320</f>
        <v>0</v>
      </c>
    </row>
    <row r="321" spans="1:22" ht="21.5" thickBot="1">
      <c r="A321" s="146"/>
      <c r="B321" s="116" t="s">
        <v>337</v>
      </c>
      <c r="C321" s="116" t="s">
        <v>339</v>
      </c>
      <c r="D321" s="116" t="s">
        <v>23</v>
      </c>
      <c r="E321" s="153" t="s">
        <v>341</v>
      </c>
      <c r="F321" s="153"/>
      <c r="G321" s="154"/>
      <c r="H321" s="155"/>
      <c r="I321" s="156"/>
      <c r="J321" s="60"/>
      <c r="K321" s="59"/>
      <c r="L321" s="58"/>
      <c r="M321" s="57"/>
      <c r="N321" s="95"/>
      <c r="V321" s="48"/>
    </row>
    <row r="322" spans="1:22" ht="13" thickBot="1">
      <c r="A322" s="147"/>
      <c r="B322" s="56"/>
      <c r="C322" s="56"/>
      <c r="D322" s="55"/>
      <c r="E322" s="54" t="s">
        <v>4</v>
      </c>
      <c r="F322" s="53"/>
      <c r="G322" s="157"/>
      <c r="H322" s="158"/>
      <c r="I322" s="159"/>
      <c r="J322" s="52"/>
      <c r="K322" s="51"/>
      <c r="L322" s="51"/>
      <c r="M322" s="50"/>
      <c r="N322" s="95"/>
      <c r="V322" s="48"/>
    </row>
    <row r="323" spans="1:22" ht="24" customHeight="1" thickBot="1">
      <c r="A323" s="146">
        <f>A319+1</f>
        <v>74</v>
      </c>
      <c r="B323" s="120" t="s">
        <v>336</v>
      </c>
      <c r="C323" s="120" t="s">
        <v>338</v>
      </c>
      <c r="D323" s="120" t="s">
        <v>24</v>
      </c>
      <c r="E323" s="148" t="s">
        <v>340</v>
      </c>
      <c r="F323" s="148"/>
      <c r="G323" s="148" t="s">
        <v>332</v>
      </c>
      <c r="H323" s="149"/>
      <c r="I323" s="92"/>
      <c r="J323" s="68"/>
      <c r="K323" s="68"/>
      <c r="L323" s="68"/>
      <c r="M323" s="67"/>
      <c r="N323" s="95"/>
      <c r="V323" s="48"/>
    </row>
    <row r="324" spans="1:22" ht="13" thickBot="1">
      <c r="A324" s="146"/>
      <c r="B324" s="66"/>
      <c r="C324" s="66"/>
      <c r="D324" s="65"/>
      <c r="E324" s="64"/>
      <c r="F324" s="63"/>
      <c r="G324" s="150"/>
      <c r="H324" s="151"/>
      <c r="I324" s="152"/>
      <c r="J324" s="62"/>
      <c r="K324" s="61"/>
      <c r="L324" s="59"/>
      <c r="M324" s="91"/>
      <c r="N324" s="95"/>
      <c r="V324" s="48">
        <f>G324</f>
        <v>0</v>
      </c>
    </row>
    <row r="325" spans="1:22" ht="21.5" thickBot="1">
      <c r="A325" s="146"/>
      <c r="B325" s="116" t="s">
        <v>337</v>
      </c>
      <c r="C325" s="116" t="s">
        <v>339</v>
      </c>
      <c r="D325" s="116" t="s">
        <v>23</v>
      </c>
      <c r="E325" s="153" t="s">
        <v>341</v>
      </c>
      <c r="F325" s="153"/>
      <c r="G325" s="154"/>
      <c r="H325" s="155"/>
      <c r="I325" s="156"/>
      <c r="J325" s="60"/>
      <c r="K325" s="59"/>
      <c r="L325" s="58"/>
      <c r="M325" s="57"/>
      <c r="N325" s="95"/>
      <c r="V325" s="48"/>
    </row>
    <row r="326" spans="1:22" ht="13" thickBot="1">
      <c r="A326" s="147"/>
      <c r="B326" s="56"/>
      <c r="C326" s="56"/>
      <c r="D326" s="55"/>
      <c r="E326" s="54" t="s">
        <v>4</v>
      </c>
      <c r="F326" s="53"/>
      <c r="G326" s="157"/>
      <c r="H326" s="158"/>
      <c r="I326" s="159"/>
      <c r="J326" s="52"/>
      <c r="K326" s="51"/>
      <c r="L326" s="51"/>
      <c r="M326" s="50"/>
      <c r="N326" s="95"/>
      <c r="V326" s="48"/>
    </row>
    <row r="327" spans="1:22" ht="24" customHeight="1" thickBot="1">
      <c r="A327" s="146">
        <f>A323+1</f>
        <v>75</v>
      </c>
      <c r="B327" s="120" t="s">
        <v>336</v>
      </c>
      <c r="C327" s="120" t="s">
        <v>338</v>
      </c>
      <c r="D327" s="120" t="s">
        <v>24</v>
      </c>
      <c r="E327" s="148" t="s">
        <v>340</v>
      </c>
      <c r="F327" s="148"/>
      <c r="G327" s="148" t="s">
        <v>332</v>
      </c>
      <c r="H327" s="149"/>
      <c r="I327" s="92"/>
      <c r="J327" s="68"/>
      <c r="K327" s="68"/>
      <c r="L327" s="68"/>
      <c r="M327" s="67"/>
      <c r="N327" s="95"/>
      <c r="V327" s="48"/>
    </row>
    <row r="328" spans="1:22" ht="13" thickBot="1">
      <c r="A328" s="146"/>
      <c r="B328" s="66"/>
      <c r="C328" s="66"/>
      <c r="D328" s="65"/>
      <c r="E328" s="64"/>
      <c r="F328" s="63"/>
      <c r="G328" s="150"/>
      <c r="H328" s="151"/>
      <c r="I328" s="152"/>
      <c r="J328" s="62"/>
      <c r="K328" s="61"/>
      <c r="L328" s="59"/>
      <c r="M328" s="91"/>
      <c r="N328" s="95"/>
      <c r="V328" s="48">
        <f>G328</f>
        <v>0</v>
      </c>
    </row>
    <row r="329" spans="1:22" ht="21.5" thickBot="1">
      <c r="A329" s="146"/>
      <c r="B329" s="116" t="s">
        <v>337</v>
      </c>
      <c r="C329" s="116" t="s">
        <v>339</v>
      </c>
      <c r="D329" s="116" t="s">
        <v>23</v>
      </c>
      <c r="E329" s="153" t="s">
        <v>341</v>
      </c>
      <c r="F329" s="153"/>
      <c r="G329" s="154"/>
      <c r="H329" s="155"/>
      <c r="I329" s="156"/>
      <c r="J329" s="60"/>
      <c r="K329" s="59"/>
      <c r="L329" s="58"/>
      <c r="M329" s="57"/>
      <c r="N329" s="95"/>
      <c r="V329" s="48"/>
    </row>
    <row r="330" spans="1:22" ht="13" thickBot="1">
      <c r="A330" s="147"/>
      <c r="B330" s="56"/>
      <c r="C330" s="56"/>
      <c r="D330" s="55"/>
      <c r="E330" s="54" t="s">
        <v>4</v>
      </c>
      <c r="F330" s="53"/>
      <c r="G330" s="157"/>
      <c r="H330" s="158"/>
      <c r="I330" s="159"/>
      <c r="J330" s="52"/>
      <c r="K330" s="51"/>
      <c r="L330" s="51"/>
      <c r="M330" s="50"/>
      <c r="N330" s="95"/>
      <c r="V330" s="48"/>
    </row>
    <row r="331" spans="1:22" ht="24" customHeight="1" thickBot="1">
      <c r="A331" s="146">
        <f>A327+1</f>
        <v>76</v>
      </c>
      <c r="B331" s="120" t="s">
        <v>336</v>
      </c>
      <c r="C331" s="120" t="s">
        <v>338</v>
      </c>
      <c r="D331" s="120" t="s">
        <v>24</v>
      </c>
      <c r="E331" s="148" t="s">
        <v>340</v>
      </c>
      <c r="F331" s="148"/>
      <c r="G331" s="148" t="s">
        <v>332</v>
      </c>
      <c r="H331" s="149"/>
      <c r="I331" s="92"/>
      <c r="J331" s="68"/>
      <c r="K331" s="68"/>
      <c r="L331" s="68"/>
      <c r="M331" s="67"/>
      <c r="N331" s="95"/>
      <c r="V331" s="48"/>
    </row>
    <row r="332" spans="1:22" ht="13" thickBot="1">
      <c r="A332" s="146"/>
      <c r="B332" s="66"/>
      <c r="C332" s="66"/>
      <c r="D332" s="65"/>
      <c r="E332" s="64"/>
      <c r="F332" s="63"/>
      <c r="G332" s="150"/>
      <c r="H332" s="151"/>
      <c r="I332" s="152"/>
      <c r="J332" s="62"/>
      <c r="K332" s="61"/>
      <c r="L332" s="59"/>
      <c r="M332" s="91"/>
      <c r="N332" s="95"/>
      <c r="V332" s="48">
        <f>G332</f>
        <v>0</v>
      </c>
    </row>
    <row r="333" spans="1:22" ht="21.5" thickBot="1">
      <c r="A333" s="146"/>
      <c r="B333" s="116" t="s">
        <v>337</v>
      </c>
      <c r="C333" s="116" t="s">
        <v>339</v>
      </c>
      <c r="D333" s="116" t="s">
        <v>23</v>
      </c>
      <c r="E333" s="153" t="s">
        <v>341</v>
      </c>
      <c r="F333" s="153"/>
      <c r="G333" s="154"/>
      <c r="H333" s="155"/>
      <c r="I333" s="156"/>
      <c r="J333" s="60"/>
      <c r="K333" s="59"/>
      <c r="L333" s="58"/>
      <c r="M333" s="57"/>
      <c r="N333" s="95"/>
      <c r="V333" s="48"/>
    </row>
    <row r="334" spans="1:22" ht="13" thickBot="1">
      <c r="A334" s="147"/>
      <c r="B334" s="56"/>
      <c r="C334" s="56"/>
      <c r="D334" s="55"/>
      <c r="E334" s="54" t="s">
        <v>4</v>
      </c>
      <c r="F334" s="53"/>
      <c r="G334" s="157"/>
      <c r="H334" s="158"/>
      <c r="I334" s="159"/>
      <c r="J334" s="52"/>
      <c r="K334" s="51"/>
      <c r="L334" s="51"/>
      <c r="M334" s="50"/>
      <c r="N334" s="95"/>
      <c r="V334" s="48"/>
    </row>
    <row r="335" spans="1:22" ht="24" customHeight="1" thickBot="1">
      <c r="A335" s="146">
        <f>A331+1</f>
        <v>77</v>
      </c>
      <c r="B335" s="120" t="s">
        <v>336</v>
      </c>
      <c r="C335" s="120" t="s">
        <v>338</v>
      </c>
      <c r="D335" s="120" t="s">
        <v>24</v>
      </c>
      <c r="E335" s="148" t="s">
        <v>340</v>
      </c>
      <c r="F335" s="148"/>
      <c r="G335" s="148" t="s">
        <v>332</v>
      </c>
      <c r="H335" s="149"/>
      <c r="I335" s="92"/>
      <c r="J335" s="68"/>
      <c r="K335" s="68"/>
      <c r="L335" s="68"/>
      <c r="M335" s="67"/>
      <c r="N335" s="95"/>
      <c r="V335" s="48"/>
    </row>
    <row r="336" spans="1:22" ht="13" thickBot="1">
      <c r="A336" s="146"/>
      <c r="B336" s="66"/>
      <c r="C336" s="66"/>
      <c r="D336" s="65"/>
      <c r="E336" s="64"/>
      <c r="F336" s="63"/>
      <c r="G336" s="150"/>
      <c r="H336" s="151"/>
      <c r="I336" s="152"/>
      <c r="J336" s="62"/>
      <c r="K336" s="61"/>
      <c r="L336" s="59"/>
      <c r="M336" s="91"/>
      <c r="N336" s="95"/>
      <c r="V336" s="48">
        <f>G336</f>
        <v>0</v>
      </c>
    </row>
    <row r="337" spans="1:22" ht="21.5" thickBot="1">
      <c r="A337" s="146"/>
      <c r="B337" s="116" t="s">
        <v>337</v>
      </c>
      <c r="C337" s="116" t="s">
        <v>339</v>
      </c>
      <c r="D337" s="116" t="s">
        <v>23</v>
      </c>
      <c r="E337" s="153" t="s">
        <v>341</v>
      </c>
      <c r="F337" s="153"/>
      <c r="G337" s="154"/>
      <c r="H337" s="155"/>
      <c r="I337" s="156"/>
      <c r="J337" s="60"/>
      <c r="K337" s="59"/>
      <c r="L337" s="58"/>
      <c r="M337" s="57"/>
      <c r="N337" s="95"/>
      <c r="V337" s="48"/>
    </row>
    <row r="338" spans="1:22" ht="13" thickBot="1">
      <c r="A338" s="147"/>
      <c r="B338" s="56"/>
      <c r="C338" s="56"/>
      <c r="D338" s="55"/>
      <c r="E338" s="54" t="s">
        <v>4</v>
      </c>
      <c r="F338" s="53"/>
      <c r="G338" s="157"/>
      <c r="H338" s="158"/>
      <c r="I338" s="159"/>
      <c r="J338" s="52"/>
      <c r="K338" s="51"/>
      <c r="L338" s="51"/>
      <c r="M338" s="50"/>
      <c r="N338" s="95"/>
      <c r="V338" s="48"/>
    </row>
    <row r="339" spans="1:22" ht="24" customHeight="1" thickBot="1">
      <c r="A339" s="146">
        <f>A335+1</f>
        <v>78</v>
      </c>
      <c r="B339" s="120" t="s">
        <v>336</v>
      </c>
      <c r="C339" s="120" t="s">
        <v>338</v>
      </c>
      <c r="D339" s="120" t="s">
        <v>24</v>
      </c>
      <c r="E339" s="148" t="s">
        <v>340</v>
      </c>
      <c r="F339" s="148"/>
      <c r="G339" s="148" t="s">
        <v>332</v>
      </c>
      <c r="H339" s="149"/>
      <c r="I339" s="92"/>
      <c r="J339" s="68"/>
      <c r="K339" s="68"/>
      <c r="L339" s="68"/>
      <c r="M339" s="67"/>
      <c r="N339" s="95"/>
      <c r="V339" s="48"/>
    </row>
    <row r="340" spans="1:22" ht="13" thickBot="1">
      <c r="A340" s="146"/>
      <c r="B340" s="66"/>
      <c r="C340" s="66"/>
      <c r="D340" s="65"/>
      <c r="E340" s="64"/>
      <c r="F340" s="63"/>
      <c r="G340" s="150"/>
      <c r="H340" s="151"/>
      <c r="I340" s="152"/>
      <c r="J340" s="62"/>
      <c r="K340" s="61"/>
      <c r="L340" s="59"/>
      <c r="M340" s="91"/>
      <c r="N340" s="95"/>
      <c r="V340" s="48">
        <f>G340</f>
        <v>0</v>
      </c>
    </row>
    <row r="341" spans="1:22" ht="21.5" thickBot="1">
      <c r="A341" s="146"/>
      <c r="B341" s="116" t="s">
        <v>337</v>
      </c>
      <c r="C341" s="116" t="s">
        <v>339</v>
      </c>
      <c r="D341" s="116" t="s">
        <v>23</v>
      </c>
      <c r="E341" s="153" t="s">
        <v>341</v>
      </c>
      <c r="F341" s="153"/>
      <c r="G341" s="154"/>
      <c r="H341" s="155"/>
      <c r="I341" s="156"/>
      <c r="J341" s="60"/>
      <c r="K341" s="59"/>
      <c r="L341" s="58"/>
      <c r="M341" s="57"/>
      <c r="N341" s="95"/>
      <c r="V341" s="48"/>
    </row>
    <row r="342" spans="1:22" ht="13" thickBot="1">
      <c r="A342" s="147"/>
      <c r="B342" s="56"/>
      <c r="C342" s="56"/>
      <c r="D342" s="55"/>
      <c r="E342" s="54" t="s">
        <v>4</v>
      </c>
      <c r="F342" s="53"/>
      <c r="G342" s="157"/>
      <c r="H342" s="158"/>
      <c r="I342" s="159"/>
      <c r="J342" s="52"/>
      <c r="K342" s="51"/>
      <c r="L342" s="51"/>
      <c r="M342" s="50"/>
      <c r="N342" s="95"/>
      <c r="V342" s="48"/>
    </row>
    <row r="343" spans="1:22" ht="24" customHeight="1" thickBot="1">
      <c r="A343" s="146">
        <f>A339+1</f>
        <v>79</v>
      </c>
      <c r="B343" s="120" t="s">
        <v>336</v>
      </c>
      <c r="C343" s="120" t="s">
        <v>338</v>
      </c>
      <c r="D343" s="120" t="s">
        <v>24</v>
      </c>
      <c r="E343" s="148" t="s">
        <v>340</v>
      </c>
      <c r="F343" s="148"/>
      <c r="G343" s="148" t="s">
        <v>332</v>
      </c>
      <c r="H343" s="149"/>
      <c r="I343" s="92"/>
      <c r="J343" s="68"/>
      <c r="K343" s="68"/>
      <c r="L343" s="68"/>
      <c r="M343" s="67"/>
      <c r="N343" s="95"/>
      <c r="V343" s="48"/>
    </row>
    <row r="344" spans="1:22" ht="13" thickBot="1">
      <c r="A344" s="146"/>
      <c r="B344" s="66"/>
      <c r="C344" s="66"/>
      <c r="D344" s="65"/>
      <c r="E344" s="64"/>
      <c r="F344" s="63"/>
      <c r="G344" s="150"/>
      <c r="H344" s="151"/>
      <c r="I344" s="152"/>
      <c r="J344" s="62"/>
      <c r="K344" s="61"/>
      <c r="L344" s="59"/>
      <c r="M344" s="91"/>
      <c r="N344" s="95"/>
      <c r="V344" s="48">
        <f>G344</f>
        <v>0</v>
      </c>
    </row>
    <row r="345" spans="1:22" ht="21.5" thickBot="1">
      <c r="A345" s="146"/>
      <c r="B345" s="116" t="s">
        <v>337</v>
      </c>
      <c r="C345" s="116" t="s">
        <v>339</v>
      </c>
      <c r="D345" s="116" t="s">
        <v>23</v>
      </c>
      <c r="E345" s="153" t="s">
        <v>341</v>
      </c>
      <c r="F345" s="153"/>
      <c r="G345" s="154"/>
      <c r="H345" s="155"/>
      <c r="I345" s="156"/>
      <c r="J345" s="60"/>
      <c r="K345" s="59"/>
      <c r="L345" s="58"/>
      <c r="M345" s="57"/>
      <c r="N345" s="95"/>
      <c r="V345" s="48"/>
    </row>
    <row r="346" spans="1:22" ht="13" thickBot="1">
      <c r="A346" s="147"/>
      <c r="B346" s="56"/>
      <c r="C346" s="56"/>
      <c r="D346" s="55"/>
      <c r="E346" s="54" t="s">
        <v>4</v>
      </c>
      <c r="F346" s="53"/>
      <c r="G346" s="157"/>
      <c r="H346" s="158"/>
      <c r="I346" s="159"/>
      <c r="J346" s="52"/>
      <c r="K346" s="51"/>
      <c r="L346" s="51"/>
      <c r="M346" s="50"/>
      <c r="N346" s="95"/>
      <c r="V346" s="48"/>
    </row>
    <row r="347" spans="1:22" ht="24" customHeight="1" thickBot="1">
      <c r="A347" s="146">
        <f>A343+1</f>
        <v>80</v>
      </c>
      <c r="B347" s="120" t="s">
        <v>336</v>
      </c>
      <c r="C347" s="120" t="s">
        <v>338</v>
      </c>
      <c r="D347" s="120" t="s">
        <v>24</v>
      </c>
      <c r="E347" s="148" t="s">
        <v>340</v>
      </c>
      <c r="F347" s="148"/>
      <c r="G347" s="148" t="s">
        <v>332</v>
      </c>
      <c r="H347" s="149"/>
      <c r="I347" s="92"/>
      <c r="J347" s="68"/>
      <c r="K347" s="68"/>
      <c r="L347" s="68"/>
      <c r="M347" s="67"/>
      <c r="N347" s="95"/>
      <c r="V347" s="48"/>
    </row>
    <row r="348" spans="1:22" ht="13" thickBot="1">
      <c r="A348" s="146"/>
      <c r="B348" s="66"/>
      <c r="C348" s="66"/>
      <c r="D348" s="65"/>
      <c r="E348" s="64"/>
      <c r="F348" s="63"/>
      <c r="G348" s="150"/>
      <c r="H348" s="151"/>
      <c r="I348" s="152"/>
      <c r="J348" s="62"/>
      <c r="K348" s="61"/>
      <c r="L348" s="59"/>
      <c r="M348" s="91"/>
      <c r="N348" s="95"/>
      <c r="V348" s="48">
        <f>G348</f>
        <v>0</v>
      </c>
    </row>
    <row r="349" spans="1:22" ht="21.5" thickBot="1">
      <c r="A349" s="146"/>
      <c r="B349" s="116" t="s">
        <v>337</v>
      </c>
      <c r="C349" s="116" t="s">
        <v>339</v>
      </c>
      <c r="D349" s="116" t="s">
        <v>23</v>
      </c>
      <c r="E349" s="153" t="s">
        <v>341</v>
      </c>
      <c r="F349" s="153"/>
      <c r="G349" s="154"/>
      <c r="H349" s="155"/>
      <c r="I349" s="156"/>
      <c r="J349" s="60"/>
      <c r="K349" s="59"/>
      <c r="L349" s="58"/>
      <c r="M349" s="57"/>
      <c r="N349" s="95"/>
      <c r="V349" s="48"/>
    </row>
    <row r="350" spans="1:22" ht="13" thickBot="1">
      <c r="A350" s="147"/>
      <c r="B350" s="56"/>
      <c r="C350" s="56"/>
      <c r="D350" s="55"/>
      <c r="E350" s="54" t="s">
        <v>4</v>
      </c>
      <c r="F350" s="53"/>
      <c r="G350" s="157"/>
      <c r="H350" s="158"/>
      <c r="I350" s="159"/>
      <c r="J350" s="52"/>
      <c r="K350" s="51"/>
      <c r="L350" s="51"/>
      <c r="M350" s="50"/>
      <c r="N350" s="95"/>
      <c r="V350" s="48"/>
    </row>
    <row r="351" spans="1:22" ht="24" customHeight="1" thickBot="1">
      <c r="A351" s="146">
        <f>A347+1</f>
        <v>81</v>
      </c>
      <c r="B351" s="120" t="s">
        <v>336</v>
      </c>
      <c r="C351" s="120" t="s">
        <v>338</v>
      </c>
      <c r="D351" s="120" t="s">
        <v>24</v>
      </c>
      <c r="E351" s="148" t="s">
        <v>340</v>
      </c>
      <c r="F351" s="148"/>
      <c r="G351" s="148" t="s">
        <v>332</v>
      </c>
      <c r="H351" s="149"/>
      <c r="I351" s="92"/>
      <c r="J351" s="68"/>
      <c r="K351" s="68"/>
      <c r="L351" s="68"/>
      <c r="M351" s="67"/>
      <c r="N351" s="95"/>
      <c r="V351" s="48"/>
    </row>
    <row r="352" spans="1:22" ht="13" thickBot="1">
      <c r="A352" s="146"/>
      <c r="B352" s="66"/>
      <c r="C352" s="66"/>
      <c r="D352" s="65"/>
      <c r="E352" s="64"/>
      <c r="F352" s="63"/>
      <c r="G352" s="150"/>
      <c r="H352" s="151"/>
      <c r="I352" s="152"/>
      <c r="J352" s="62"/>
      <c r="K352" s="61"/>
      <c r="L352" s="59"/>
      <c r="M352" s="91"/>
      <c r="N352" s="95"/>
      <c r="V352" s="48">
        <f>G352</f>
        <v>0</v>
      </c>
    </row>
    <row r="353" spans="1:22" ht="21.5" thickBot="1">
      <c r="A353" s="146"/>
      <c r="B353" s="116" t="s">
        <v>337</v>
      </c>
      <c r="C353" s="116" t="s">
        <v>339</v>
      </c>
      <c r="D353" s="116" t="s">
        <v>23</v>
      </c>
      <c r="E353" s="153" t="s">
        <v>341</v>
      </c>
      <c r="F353" s="153"/>
      <c r="G353" s="154"/>
      <c r="H353" s="155"/>
      <c r="I353" s="156"/>
      <c r="J353" s="60"/>
      <c r="K353" s="59"/>
      <c r="L353" s="58"/>
      <c r="M353" s="57"/>
      <c r="N353" s="95"/>
      <c r="V353" s="48"/>
    </row>
    <row r="354" spans="1:22" ht="13" thickBot="1">
      <c r="A354" s="147"/>
      <c r="B354" s="56"/>
      <c r="C354" s="56"/>
      <c r="D354" s="55"/>
      <c r="E354" s="54" t="s">
        <v>4</v>
      </c>
      <c r="F354" s="53"/>
      <c r="G354" s="157"/>
      <c r="H354" s="158"/>
      <c r="I354" s="159"/>
      <c r="J354" s="52"/>
      <c r="K354" s="51"/>
      <c r="L354" s="51"/>
      <c r="M354" s="50"/>
      <c r="N354" s="95"/>
      <c r="V354" s="48"/>
    </row>
    <row r="355" spans="1:22" ht="24" customHeight="1" thickBot="1">
      <c r="A355" s="146">
        <f>A351+1</f>
        <v>82</v>
      </c>
      <c r="B355" s="120" t="s">
        <v>336</v>
      </c>
      <c r="C355" s="120" t="s">
        <v>338</v>
      </c>
      <c r="D355" s="120" t="s">
        <v>24</v>
      </c>
      <c r="E355" s="148" t="s">
        <v>340</v>
      </c>
      <c r="F355" s="148"/>
      <c r="G355" s="148" t="s">
        <v>332</v>
      </c>
      <c r="H355" s="149"/>
      <c r="I355" s="92"/>
      <c r="J355" s="68"/>
      <c r="K355" s="68"/>
      <c r="L355" s="68"/>
      <c r="M355" s="67"/>
      <c r="N355" s="95"/>
      <c r="V355" s="48"/>
    </row>
    <row r="356" spans="1:22" ht="13" thickBot="1">
      <c r="A356" s="146"/>
      <c r="B356" s="66"/>
      <c r="C356" s="66"/>
      <c r="D356" s="65"/>
      <c r="E356" s="64"/>
      <c r="F356" s="63"/>
      <c r="G356" s="150"/>
      <c r="H356" s="151"/>
      <c r="I356" s="152"/>
      <c r="J356" s="62"/>
      <c r="K356" s="61"/>
      <c r="L356" s="59"/>
      <c r="M356" s="91"/>
      <c r="N356" s="95"/>
      <c r="V356" s="48">
        <f>G356</f>
        <v>0</v>
      </c>
    </row>
    <row r="357" spans="1:22" ht="21.5" thickBot="1">
      <c r="A357" s="146"/>
      <c r="B357" s="116" t="s">
        <v>337</v>
      </c>
      <c r="C357" s="116" t="s">
        <v>339</v>
      </c>
      <c r="D357" s="116" t="s">
        <v>23</v>
      </c>
      <c r="E357" s="153" t="s">
        <v>341</v>
      </c>
      <c r="F357" s="153"/>
      <c r="G357" s="154"/>
      <c r="H357" s="155"/>
      <c r="I357" s="156"/>
      <c r="J357" s="60"/>
      <c r="K357" s="59"/>
      <c r="L357" s="58"/>
      <c r="M357" s="57"/>
      <c r="N357" s="95"/>
      <c r="V357" s="48"/>
    </row>
    <row r="358" spans="1:22" ht="13" thickBot="1">
      <c r="A358" s="147"/>
      <c r="B358" s="56"/>
      <c r="C358" s="56"/>
      <c r="D358" s="55"/>
      <c r="E358" s="54" t="s">
        <v>4</v>
      </c>
      <c r="F358" s="53"/>
      <c r="G358" s="157"/>
      <c r="H358" s="158"/>
      <c r="I358" s="159"/>
      <c r="J358" s="52"/>
      <c r="K358" s="51"/>
      <c r="L358" s="51"/>
      <c r="M358" s="50"/>
      <c r="N358" s="95"/>
      <c r="V358" s="48"/>
    </row>
    <row r="359" spans="1:22" ht="24" customHeight="1" thickBot="1">
      <c r="A359" s="146">
        <f>A355+1</f>
        <v>83</v>
      </c>
      <c r="B359" s="120" t="s">
        <v>336</v>
      </c>
      <c r="C359" s="120" t="s">
        <v>338</v>
      </c>
      <c r="D359" s="120" t="s">
        <v>24</v>
      </c>
      <c r="E359" s="148" t="s">
        <v>340</v>
      </c>
      <c r="F359" s="148"/>
      <c r="G359" s="148" t="s">
        <v>332</v>
      </c>
      <c r="H359" s="149"/>
      <c r="I359" s="92"/>
      <c r="J359" s="68"/>
      <c r="K359" s="68"/>
      <c r="L359" s="68"/>
      <c r="M359" s="67"/>
      <c r="N359" s="95"/>
      <c r="V359" s="48"/>
    </row>
    <row r="360" spans="1:22" ht="13" thickBot="1">
      <c r="A360" s="146"/>
      <c r="B360" s="66"/>
      <c r="C360" s="66"/>
      <c r="D360" s="65"/>
      <c r="E360" s="64"/>
      <c r="F360" s="63"/>
      <c r="G360" s="150"/>
      <c r="H360" s="151"/>
      <c r="I360" s="152"/>
      <c r="J360" s="62"/>
      <c r="K360" s="61"/>
      <c r="L360" s="59"/>
      <c r="M360" s="91"/>
      <c r="N360" s="95"/>
      <c r="V360" s="48">
        <f>G360</f>
        <v>0</v>
      </c>
    </row>
    <row r="361" spans="1:22" ht="21.5" thickBot="1">
      <c r="A361" s="146"/>
      <c r="B361" s="116" t="s">
        <v>337</v>
      </c>
      <c r="C361" s="116" t="s">
        <v>339</v>
      </c>
      <c r="D361" s="116" t="s">
        <v>23</v>
      </c>
      <c r="E361" s="153" t="s">
        <v>341</v>
      </c>
      <c r="F361" s="153"/>
      <c r="G361" s="154"/>
      <c r="H361" s="155"/>
      <c r="I361" s="156"/>
      <c r="J361" s="60"/>
      <c r="K361" s="59"/>
      <c r="L361" s="58"/>
      <c r="M361" s="57"/>
      <c r="N361" s="95"/>
      <c r="V361" s="48"/>
    </row>
    <row r="362" spans="1:22" ht="13" thickBot="1">
      <c r="A362" s="147"/>
      <c r="B362" s="56"/>
      <c r="C362" s="56"/>
      <c r="D362" s="55"/>
      <c r="E362" s="54" t="s">
        <v>4</v>
      </c>
      <c r="F362" s="53"/>
      <c r="G362" s="157"/>
      <c r="H362" s="158"/>
      <c r="I362" s="159"/>
      <c r="J362" s="52"/>
      <c r="K362" s="51"/>
      <c r="L362" s="51"/>
      <c r="M362" s="50"/>
      <c r="N362" s="95"/>
      <c r="V362" s="48"/>
    </row>
    <row r="363" spans="1:22" ht="24" customHeight="1" thickBot="1">
      <c r="A363" s="146">
        <f>A359+1</f>
        <v>84</v>
      </c>
      <c r="B363" s="120" t="s">
        <v>336</v>
      </c>
      <c r="C363" s="120" t="s">
        <v>338</v>
      </c>
      <c r="D363" s="120" t="s">
        <v>24</v>
      </c>
      <c r="E363" s="148" t="s">
        <v>340</v>
      </c>
      <c r="F363" s="148"/>
      <c r="G363" s="148" t="s">
        <v>332</v>
      </c>
      <c r="H363" s="149"/>
      <c r="I363" s="92"/>
      <c r="J363" s="68"/>
      <c r="K363" s="68"/>
      <c r="L363" s="68"/>
      <c r="M363" s="67"/>
      <c r="N363" s="95"/>
      <c r="V363" s="48"/>
    </row>
    <row r="364" spans="1:22" ht="13" thickBot="1">
      <c r="A364" s="146"/>
      <c r="B364" s="66"/>
      <c r="C364" s="66"/>
      <c r="D364" s="65"/>
      <c r="E364" s="64"/>
      <c r="F364" s="63"/>
      <c r="G364" s="150"/>
      <c r="H364" s="151"/>
      <c r="I364" s="152"/>
      <c r="J364" s="62"/>
      <c r="K364" s="61"/>
      <c r="L364" s="59"/>
      <c r="M364" s="91"/>
      <c r="N364" s="95"/>
      <c r="V364" s="48">
        <f>G364</f>
        <v>0</v>
      </c>
    </row>
    <row r="365" spans="1:22" ht="21.5" thickBot="1">
      <c r="A365" s="146"/>
      <c r="B365" s="116" t="s">
        <v>337</v>
      </c>
      <c r="C365" s="116" t="s">
        <v>339</v>
      </c>
      <c r="D365" s="116" t="s">
        <v>23</v>
      </c>
      <c r="E365" s="153" t="s">
        <v>341</v>
      </c>
      <c r="F365" s="153"/>
      <c r="G365" s="154"/>
      <c r="H365" s="155"/>
      <c r="I365" s="156"/>
      <c r="J365" s="60"/>
      <c r="K365" s="59"/>
      <c r="L365" s="58"/>
      <c r="M365" s="57"/>
      <c r="N365" s="95"/>
      <c r="V365" s="48"/>
    </row>
    <row r="366" spans="1:22" ht="13" thickBot="1">
      <c r="A366" s="147"/>
      <c r="B366" s="56"/>
      <c r="C366" s="56"/>
      <c r="D366" s="55"/>
      <c r="E366" s="54" t="s">
        <v>4</v>
      </c>
      <c r="F366" s="53"/>
      <c r="G366" s="157"/>
      <c r="H366" s="158"/>
      <c r="I366" s="159"/>
      <c r="J366" s="52"/>
      <c r="K366" s="51"/>
      <c r="L366" s="51"/>
      <c r="M366" s="50"/>
      <c r="N366" s="95"/>
      <c r="V366" s="48"/>
    </row>
    <row r="367" spans="1:22" ht="24" customHeight="1" thickBot="1">
      <c r="A367" s="146">
        <f>A363+1</f>
        <v>85</v>
      </c>
      <c r="B367" s="120" t="s">
        <v>336</v>
      </c>
      <c r="C367" s="120" t="s">
        <v>338</v>
      </c>
      <c r="D367" s="120" t="s">
        <v>24</v>
      </c>
      <c r="E367" s="148" t="s">
        <v>340</v>
      </c>
      <c r="F367" s="148"/>
      <c r="G367" s="148" t="s">
        <v>332</v>
      </c>
      <c r="H367" s="149"/>
      <c r="I367" s="92"/>
      <c r="J367" s="68"/>
      <c r="K367" s="68"/>
      <c r="L367" s="68"/>
      <c r="M367" s="67"/>
      <c r="N367" s="95"/>
      <c r="V367" s="48"/>
    </row>
    <row r="368" spans="1:22" ht="13" thickBot="1">
      <c r="A368" s="146"/>
      <c r="B368" s="66"/>
      <c r="C368" s="66"/>
      <c r="D368" s="65"/>
      <c r="E368" s="64"/>
      <c r="F368" s="63"/>
      <c r="G368" s="150"/>
      <c r="H368" s="151"/>
      <c r="I368" s="152"/>
      <c r="J368" s="62"/>
      <c r="K368" s="61"/>
      <c r="L368" s="59"/>
      <c r="M368" s="91"/>
      <c r="N368" s="95"/>
      <c r="V368" s="48">
        <f>G368</f>
        <v>0</v>
      </c>
    </row>
    <row r="369" spans="1:22" ht="21.5" thickBot="1">
      <c r="A369" s="146"/>
      <c r="B369" s="116" t="s">
        <v>337</v>
      </c>
      <c r="C369" s="116" t="s">
        <v>339</v>
      </c>
      <c r="D369" s="116" t="s">
        <v>23</v>
      </c>
      <c r="E369" s="153" t="s">
        <v>341</v>
      </c>
      <c r="F369" s="153"/>
      <c r="G369" s="154"/>
      <c r="H369" s="155"/>
      <c r="I369" s="156"/>
      <c r="J369" s="60"/>
      <c r="K369" s="59"/>
      <c r="L369" s="58"/>
      <c r="M369" s="57"/>
      <c r="N369" s="95"/>
      <c r="V369" s="48"/>
    </row>
    <row r="370" spans="1:22" ht="13" thickBot="1">
      <c r="A370" s="147"/>
      <c r="B370" s="56"/>
      <c r="C370" s="56"/>
      <c r="D370" s="55"/>
      <c r="E370" s="54" t="s">
        <v>4</v>
      </c>
      <c r="F370" s="53"/>
      <c r="G370" s="157"/>
      <c r="H370" s="158"/>
      <c r="I370" s="159"/>
      <c r="J370" s="52"/>
      <c r="K370" s="51"/>
      <c r="L370" s="51"/>
      <c r="M370" s="50"/>
      <c r="N370" s="95"/>
      <c r="V370" s="48"/>
    </row>
    <row r="371" spans="1:22" ht="24" customHeight="1" thickBot="1">
      <c r="A371" s="146">
        <f>A367+1</f>
        <v>86</v>
      </c>
      <c r="B371" s="120" t="s">
        <v>336</v>
      </c>
      <c r="C371" s="120" t="s">
        <v>338</v>
      </c>
      <c r="D371" s="120" t="s">
        <v>24</v>
      </c>
      <c r="E371" s="148" t="s">
        <v>340</v>
      </c>
      <c r="F371" s="148"/>
      <c r="G371" s="148" t="s">
        <v>332</v>
      </c>
      <c r="H371" s="149"/>
      <c r="I371" s="92"/>
      <c r="J371" s="68"/>
      <c r="K371" s="68"/>
      <c r="L371" s="68"/>
      <c r="M371" s="67"/>
      <c r="N371" s="95"/>
      <c r="V371" s="48"/>
    </row>
    <row r="372" spans="1:22" ht="13" thickBot="1">
      <c r="A372" s="146"/>
      <c r="B372" s="66"/>
      <c r="C372" s="66"/>
      <c r="D372" s="65"/>
      <c r="E372" s="64"/>
      <c r="F372" s="63"/>
      <c r="G372" s="150"/>
      <c r="H372" s="151"/>
      <c r="I372" s="152"/>
      <c r="J372" s="62"/>
      <c r="K372" s="61"/>
      <c r="L372" s="59"/>
      <c r="M372" s="91"/>
      <c r="N372" s="95"/>
      <c r="V372" s="48">
        <f>G372</f>
        <v>0</v>
      </c>
    </row>
    <row r="373" spans="1:22" ht="21.5" thickBot="1">
      <c r="A373" s="146"/>
      <c r="B373" s="116" t="s">
        <v>337</v>
      </c>
      <c r="C373" s="116" t="s">
        <v>339</v>
      </c>
      <c r="D373" s="116" t="s">
        <v>23</v>
      </c>
      <c r="E373" s="153" t="s">
        <v>341</v>
      </c>
      <c r="F373" s="153"/>
      <c r="G373" s="154"/>
      <c r="H373" s="155"/>
      <c r="I373" s="156"/>
      <c r="J373" s="60"/>
      <c r="K373" s="59"/>
      <c r="L373" s="58"/>
      <c r="M373" s="57"/>
      <c r="N373" s="95"/>
      <c r="V373" s="48"/>
    </row>
    <row r="374" spans="1:22" ht="13" thickBot="1">
      <c r="A374" s="147"/>
      <c r="B374" s="56"/>
      <c r="C374" s="56"/>
      <c r="D374" s="55"/>
      <c r="E374" s="54" t="s">
        <v>4</v>
      </c>
      <c r="F374" s="53"/>
      <c r="G374" s="157"/>
      <c r="H374" s="158"/>
      <c r="I374" s="159"/>
      <c r="J374" s="52"/>
      <c r="K374" s="51"/>
      <c r="L374" s="51"/>
      <c r="M374" s="50"/>
      <c r="N374" s="95"/>
      <c r="V374" s="48"/>
    </row>
    <row r="375" spans="1:22" ht="24" customHeight="1" thickBot="1">
      <c r="A375" s="146">
        <f>A371+1</f>
        <v>87</v>
      </c>
      <c r="B375" s="120" t="s">
        <v>336</v>
      </c>
      <c r="C375" s="120" t="s">
        <v>338</v>
      </c>
      <c r="D375" s="120" t="s">
        <v>24</v>
      </c>
      <c r="E375" s="148" t="s">
        <v>340</v>
      </c>
      <c r="F375" s="148"/>
      <c r="G375" s="148" t="s">
        <v>332</v>
      </c>
      <c r="H375" s="149"/>
      <c r="I375" s="92"/>
      <c r="J375" s="68"/>
      <c r="K375" s="68"/>
      <c r="L375" s="68"/>
      <c r="M375" s="67"/>
      <c r="N375" s="95"/>
      <c r="V375" s="48"/>
    </row>
    <row r="376" spans="1:22" ht="13" thickBot="1">
      <c r="A376" s="146"/>
      <c r="B376" s="66"/>
      <c r="C376" s="66"/>
      <c r="D376" s="65"/>
      <c r="E376" s="64"/>
      <c r="F376" s="63"/>
      <c r="G376" s="150"/>
      <c r="H376" s="151"/>
      <c r="I376" s="152"/>
      <c r="J376" s="62"/>
      <c r="K376" s="61"/>
      <c r="L376" s="59"/>
      <c r="M376" s="91"/>
      <c r="N376" s="95"/>
      <c r="V376" s="48">
        <f>G376</f>
        <v>0</v>
      </c>
    </row>
    <row r="377" spans="1:22" ht="21.5" thickBot="1">
      <c r="A377" s="146"/>
      <c r="B377" s="116" t="s">
        <v>337</v>
      </c>
      <c r="C377" s="116" t="s">
        <v>339</v>
      </c>
      <c r="D377" s="116" t="s">
        <v>23</v>
      </c>
      <c r="E377" s="153" t="s">
        <v>341</v>
      </c>
      <c r="F377" s="153"/>
      <c r="G377" s="154"/>
      <c r="H377" s="155"/>
      <c r="I377" s="156"/>
      <c r="J377" s="60"/>
      <c r="K377" s="59"/>
      <c r="L377" s="58"/>
      <c r="M377" s="57"/>
      <c r="N377" s="95"/>
      <c r="V377" s="48"/>
    </row>
    <row r="378" spans="1:22" ht="13" thickBot="1">
      <c r="A378" s="147"/>
      <c r="B378" s="56"/>
      <c r="C378" s="56"/>
      <c r="D378" s="55"/>
      <c r="E378" s="54" t="s">
        <v>4</v>
      </c>
      <c r="F378" s="53"/>
      <c r="G378" s="157"/>
      <c r="H378" s="158"/>
      <c r="I378" s="159"/>
      <c r="J378" s="52"/>
      <c r="K378" s="51"/>
      <c r="L378" s="51"/>
      <c r="M378" s="50"/>
      <c r="N378" s="95"/>
      <c r="V378" s="48"/>
    </row>
    <row r="379" spans="1:22" ht="24" customHeight="1" thickBot="1">
      <c r="A379" s="146">
        <f>A375+1</f>
        <v>88</v>
      </c>
      <c r="B379" s="120" t="s">
        <v>336</v>
      </c>
      <c r="C379" s="120" t="s">
        <v>338</v>
      </c>
      <c r="D379" s="120" t="s">
        <v>24</v>
      </c>
      <c r="E379" s="148" t="s">
        <v>340</v>
      </c>
      <c r="F379" s="148"/>
      <c r="G379" s="148" t="s">
        <v>332</v>
      </c>
      <c r="H379" s="149"/>
      <c r="I379" s="92"/>
      <c r="J379" s="68"/>
      <c r="K379" s="68"/>
      <c r="L379" s="68"/>
      <c r="M379" s="67"/>
      <c r="N379" s="95"/>
      <c r="V379" s="48"/>
    </row>
    <row r="380" spans="1:22" ht="13" thickBot="1">
      <c r="A380" s="146"/>
      <c r="B380" s="66"/>
      <c r="C380" s="66"/>
      <c r="D380" s="65"/>
      <c r="E380" s="64"/>
      <c r="F380" s="63"/>
      <c r="G380" s="150"/>
      <c r="H380" s="151"/>
      <c r="I380" s="152"/>
      <c r="J380" s="62"/>
      <c r="K380" s="61"/>
      <c r="L380" s="59"/>
      <c r="M380" s="91"/>
      <c r="N380" s="95"/>
      <c r="V380" s="48">
        <f>G380</f>
        <v>0</v>
      </c>
    </row>
    <row r="381" spans="1:22" ht="21.5" thickBot="1">
      <c r="A381" s="146"/>
      <c r="B381" s="116" t="s">
        <v>337</v>
      </c>
      <c r="C381" s="116" t="s">
        <v>339</v>
      </c>
      <c r="D381" s="116" t="s">
        <v>23</v>
      </c>
      <c r="E381" s="153" t="s">
        <v>341</v>
      </c>
      <c r="F381" s="153"/>
      <c r="G381" s="154"/>
      <c r="H381" s="155"/>
      <c r="I381" s="156"/>
      <c r="J381" s="60"/>
      <c r="K381" s="59"/>
      <c r="L381" s="58"/>
      <c r="M381" s="57"/>
      <c r="N381" s="95"/>
      <c r="V381" s="48"/>
    </row>
    <row r="382" spans="1:22" ht="13" thickBot="1">
      <c r="A382" s="147"/>
      <c r="B382" s="56"/>
      <c r="C382" s="56"/>
      <c r="D382" s="55"/>
      <c r="E382" s="54" t="s">
        <v>4</v>
      </c>
      <c r="F382" s="53"/>
      <c r="G382" s="157"/>
      <c r="H382" s="158"/>
      <c r="I382" s="159"/>
      <c r="J382" s="52"/>
      <c r="K382" s="51"/>
      <c r="L382" s="51"/>
      <c r="M382" s="50"/>
      <c r="N382" s="95"/>
      <c r="V382" s="48"/>
    </row>
    <row r="383" spans="1:22" ht="24" customHeight="1" thickBot="1">
      <c r="A383" s="146">
        <f>A379+1</f>
        <v>89</v>
      </c>
      <c r="B383" s="120" t="s">
        <v>336</v>
      </c>
      <c r="C383" s="120" t="s">
        <v>338</v>
      </c>
      <c r="D383" s="120" t="s">
        <v>24</v>
      </c>
      <c r="E383" s="148" t="s">
        <v>340</v>
      </c>
      <c r="F383" s="148"/>
      <c r="G383" s="148" t="s">
        <v>332</v>
      </c>
      <c r="H383" s="149"/>
      <c r="I383" s="92"/>
      <c r="J383" s="68"/>
      <c r="K383" s="68"/>
      <c r="L383" s="68"/>
      <c r="M383" s="67"/>
      <c r="N383" s="95"/>
      <c r="V383" s="48"/>
    </row>
    <row r="384" spans="1:22" ht="13" thickBot="1">
      <c r="A384" s="146"/>
      <c r="B384" s="66"/>
      <c r="C384" s="66"/>
      <c r="D384" s="65"/>
      <c r="E384" s="64"/>
      <c r="F384" s="63"/>
      <c r="G384" s="150"/>
      <c r="H384" s="151"/>
      <c r="I384" s="152"/>
      <c r="J384" s="62"/>
      <c r="K384" s="61"/>
      <c r="L384" s="59"/>
      <c r="M384" s="91"/>
      <c r="N384" s="95"/>
      <c r="V384" s="48">
        <f>G384</f>
        <v>0</v>
      </c>
    </row>
    <row r="385" spans="1:22" ht="21.5" thickBot="1">
      <c r="A385" s="146"/>
      <c r="B385" s="116" t="s">
        <v>337</v>
      </c>
      <c r="C385" s="116" t="s">
        <v>339</v>
      </c>
      <c r="D385" s="116" t="s">
        <v>23</v>
      </c>
      <c r="E385" s="153" t="s">
        <v>341</v>
      </c>
      <c r="F385" s="153"/>
      <c r="G385" s="154"/>
      <c r="H385" s="155"/>
      <c r="I385" s="156"/>
      <c r="J385" s="60"/>
      <c r="K385" s="59"/>
      <c r="L385" s="58"/>
      <c r="M385" s="57"/>
      <c r="N385" s="95"/>
      <c r="V385" s="48"/>
    </row>
    <row r="386" spans="1:22" ht="13" thickBot="1">
      <c r="A386" s="147"/>
      <c r="B386" s="56"/>
      <c r="C386" s="56"/>
      <c r="D386" s="55"/>
      <c r="E386" s="54" t="s">
        <v>4</v>
      </c>
      <c r="F386" s="53"/>
      <c r="G386" s="157"/>
      <c r="H386" s="158"/>
      <c r="I386" s="159"/>
      <c r="J386" s="52"/>
      <c r="K386" s="51"/>
      <c r="L386" s="51"/>
      <c r="M386" s="50"/>
      <c r="N386" s="95"/>
      <c r="V386" s="48"/>
    </row>
    <row r="387" spans="1:22" ht="24" customHeight="1" thickBot="1">
      <c r="A387" s="146">
        <f>A383+1</f>
        <v>90</v>
      </c>
      <c r="B387" s="120" t="s">
        <v>336</v>
      </c>
      <c r="C387" s="120" t="s">
        <v>338</v>
      </c>
      <c r="D387" s="120" t="s">
        <v>24</v>
      </c>
      <c r="E387" s="148" t="s">
        <v>340</v>
      </c>
      <c r="F387" s="148"/>
      <c r="G387" s="148" t="s">
        <v>332</v>
      </c>
      <c r="H387" s="149"/>
      <c r="I387" s="92"/>
      <c r="J387" s="68"/>
      <c r="K387" s="68"/>
      <c r="L387" s="68"/>
      <c r="M387" s="67"/>
      <c r="N387" s="95"/>
      <c r="V387" s="48"/>
    </row>
    <row r="388" spans="1:22" ht="13" thickBot="1">
      <c r="A388" s="146"/>
      <c r="B388" s="66"/>
      <c r="C388" s="66"/>
      <c r="D388" s="65"/>
      <c r="E388" s="64"/>
      <c r="F388" s="63"/>
      <c r="G388" s="150"/>
      <c r="H388" s="151"/>
      <c r="I388" s="152"/>
      <c r="J388" s="62"/>
      <c r="K388" s="61"/>
      <c r="L388" s="59"/>
      <c r="M388" s="91"/>
      <c r="N388" s="95"/>
      <c r="V388" s="48">
        <f>G388</f>
        <v>0</v>
      </c>
    </row>
    <row r="389" spans="1:22" ht="21.5" thickBot="1">
      <c r="A389" s="146"/>
      <c r="B389" s="116" t="s">
        <v>337</v>
      </c>
      <c r="C389" s="116" t="s">
        <v>339</v>
      </c>
      <c r="D389" s="116" t="s">
        <v>23</v>
      </c>
      <c r="E389" s="153" t="s">
        <v>341</v>
      </c>
      <c r="F389" s="153"/>
      <c r="G389" s="154"/>
      <c r="H389" s="155"/>
      <c r="I389" s="156"/>
      <c r="J389" s="60"/>
      <c r="K389" s="59"/>
      <c r="L389" s="58"/>
      <c r="M389" s="57"/>
      <c r="N389" s="95"/>
      <c r="V389" s="48"/>
    </row>
    <row r="390" spans="1:22" ht="13" thickBot="1">
      <c r="A390" s="147"/>
      <c r="B390" s="56"/>
      <c r="C390" s="56"/>
      <c r="D390" s="55"/>
      <c r="E390" s="54" t="s">
        <v>4</v>
      </c>
      <c r="F390" s="53"/>
      <c r="G390" s="157"/>
      <c r="H390" s="158"/>
      <c r="I390" s="159"/>
      <c r="J390" s="52"/>
      <c r="K390" s="51"/>
      <c r="L390" s="51"/>
      <c r="M390" s="50"/>
      <c r="N390" s="95"/>
      <c r="V390" s="48"/>
    </row>
    <row r="391" spans="1:22" ht="24" customHeight="1" thickBot="1">
      <c r="A391" s="146">
        <f>A387+1</f>
        <v>91</v>
      </c>
      <c r="B391" s="120" t="s">
        <v>336</v>
      </c>
      <c r="C391" s="120" t="s">
        <v>338</v>
      </c>
      <c r="D391" s="120" t="s">
        <v>24</v>
      </c>
      <c r="E391" s="148" t="s">
        <v>340</v>
      </c>
      <c r="F391" s="148"/>
      <c r="G391" s="148" t="s">
        <v>332</v>
      </c>
      <c r="H391" s="149"/>
      <c r="I391" s="92"/>
      <c r="J391" s="68"/>
      <c r="K391" s="68"/>
      <c r="L391" s="68"/>
      <c r="M391" s="67"/>
      <c r="N391" s="95"/>
      <c r="V391" s="48"/>
    </row>
    <row r="392" spans="1:22" ht="13" thickBot="1">
      <c r="A392" s="146"/>
      <c r="B392" s="66"/>
      <c r="C392" s="66"/>
      <c r="D392" s="65"/>
      <c r="E392" s="64"/>
      <c r="F392" s="63"/>
      <c r="G392" s="150"/>
      <c r="H392" s="151"/>
      <c r="I392" s="152"/>
      <c r="J392" s="62"/>
      <c r="K392" s="61"/>
      <c r="L392" s="59"/>
      <c r="M392" s="91"/>
      <c r="N392" s="95"/>
      <c r="V392" s="48">
        <f>G392</f>
        <v>0</v>
      </c>
    </row>
    <row r="393" spans="1:22" ht="21.5" thickBot="1">
      <c r="A393" s="146"/>
      <c r="B393" s="116" t="s">
        <v>337</v>
      </c>
      <c r="C393" s="116" t="s">
        <v>339</v>
      </c>
      <c r="D393" s="116" t="s">
        <v>23</v>
      </c>
      <c r="E393" s="153" t="s">
        <v>341</v>
      </c>
      <c r="F393" s="153"/>
      <c r="G393" s="154"/>
      <c r="H393" s="155"/>
      <c r="I393" s="156"/>
      <c r="J393" s="60"/>
      <c r="K393" s="59"/>
      <c r="L393" s="58"/>
      <c r="M393" s="57"/>
      <c r="N393" s="95"/>
      <c r="V393" s="48"/>
    </row>
    <row r="394" spans="1:22" ht="13" thickBot="1">
      <c r="A394" s="147"/>
      <c r="B394" s="56"/>
      <c r="C394" s="56"/>
      <c r="D394" s="55"/>
      <c r="E394" s="54" t="s">
        <v>4</v>
      </c>
      <c r="F394" s="53"/>
      <c r="G394" s="157"/>
      <c r="H394" s="158"/>
      <c r="I394" s="159"/>
      <c r="J394" s="52"/>
      <c r="K394" s="51"/>
      <c r="L394" s="51"/>
      <c r="M394" s="50"/>
      <c r="N394" s="95"/>
      <c r="V394" s="48"/>
    </row>
    <row r="395" spans="1:22" ht="24" customHeight="1" thickBot="1">
      <c r="A395" s="146">
        <f>A391+1</f>
        <v>92</v>
      </c>
      <c r="B395" s="120" t="s">
        <v>336</v>
      </c>
      <c r="C395" s="120" t="s">
        <v>338</v>
      </c>
      <c r="D395" s="120" t="s">
        <v>24</v>
      </c>
      <c r="E395" s="148" t="s">
        <v>340</v>
      </c>
      <c r="F395" s="148"/>
      <c r="G395" s="148" t="s">
        <v>332</v>
      </c>
      <c r="H395" s="149"/>
      <c r="I395" s="92"/>
      <c r="J395" s="68"/>
      <c r="K395" s="68"/>
      <c r="L395" s="68"/>
      <c r="M395" s="67"/>
      <c r="N395" s="95"/>
      <c r="V395" s="48"/>
    </row>
    <row r="396" spans="1:22" ht="13" thickBot="1">
      <c r="A396" s="146"/>
      <c r="B396" s="66"/>
      <c r="C396" s="66"/>
      <c r="D396" s="65"/>
      <c r="E396" s="64"/>
      <c r="F396" s="63"/>
      <c r="G396" s="150"/>
      <c r="H396" s="151"/>
      <c r="I396" s="152"/>
      <c r="J396" s="62"/>
      <c r="K396" s="61"/>
      <c r="L396" s="59"/>
      <c r="M396" s="91"/>
      <c r="N396" s="95"/>
      <c r="V396" s="48">
        <f>G396</f>
        <v>0</v>
      </c>
    </row>
    <row r="397" spans="1:22" ht="21.5" thickBot="1">
      <c r="A397" s="146"/>
      <c r="B397" s="116" t="s">
        <v>337</v>
      </c>
      <c r="C397" s="116" t="s">
        <v>339</v>
      </c>
      <c r="D397" s="116" t="s">
        <v>23</v>
      </c>
      <c r="E397" s="153" t="s">
        <v>341</v>
      </c>
      <c r="F397" s="153"/>
      <c r="G397" s="154"/>
      <c r="H397" s="155"/>
      <c r="I397" s="156"/>
      <c r="J397" s="60"/>
      <c r="K397" s="59"/>
      <c r="L397" s="58"/>
      <c r="M397" s="57"/>
      <c r="N397" s="95"/>
      <c r="V397" s="48"/>
    </row>
    <row r="398" spans="1:22" ht="13" thickBot="1">
      <c r="A398" s="147"/>
      <c r="B398" s="56"/>
      <c r="C398" s="56"/>
      <c r="D398" s="55"/>
      <c r="E398" s="54" t="s">
        <v>4</v>
      </c>
      <c r="F398" s="53"/>
      <c r="G398" s="157"/>
      <c r="H398" s="158"/>
      <c r="I398" s="159"/>
      <c r="J398" s="52"/>
      <c r="K398" s="51"/>
      <c r="L398" s="51"/>
      <c r="M398" s="50"/>
      <c r="N398" s="95"/>
      <c r="V398" s="48"/>
    </row>
    <row r="399" spans="1:22" ht="24" customHeight="1" thickBot="1">
      <c r="A399" s="146">
        <f>A395+1</f>
        <v>93</v>
      </c>
      <c r="B399" s="120" t="s">
        <v>336</v>
      </c>
      <c r="C399" s="120" t="s">
        <v>338</v>
      </c>
      <c r="D399" s="120" t="s">
        <v>24</v>
      </c>
      <c r="E399" s="148" t="s">
        <v>340</v>
      </c>
      <c r="F399" s="148"/>
      <c r="G399" s="148" t="s">
        <v>332</v>
      </c>
      <c r="H399" s="149"/>
      <c r="I399" s="92"/>
      <c r="J399" s="68"/>
      <c r="K399" s="68"/>
      <c r="L399" s="68"/>
      <c r="M399" s="67"/>
      <c r="N399" s="95"/>
      <c r="V399" s="48"/>
    </row>
    <row r="400" spans="1:22" ht="13" thickBot="1">
      <c r="A400" s="146"/>
      <c r="B400" s="66"/>
      <c r="C400" s="66"/>
      <c r="D400" s="65"/>
      <c r="E400" s="64"/>
      <c r="F400" s="63"/>
      <c r="G400" s="150"/>
      <c r="H400" s="151"/>
      <c r="I400" s="152"/>
      <c r="J400" s="62"/>
      <c r="K400" s="61"/>
      <c r="L400" s="59"/>
      <c r="M400" s="91"/>
      <c r="N400" s="95"/>
      <c r="V400" s="48">
        <f>G400</f>
        <v>0</v>
      </c>
    </row>
    <row r="401" spans="1:22" ht="21.5" thickBot="1">
      <c r="A401" s="146"/>
      <c r="B401" s="116" t="s">
        <v>337</v>
      </c>
      <c r="C401" s="116" t="s">
        <v>339</v>
      </c>
      <c r="D401" s="116" t="s">
        <v>23</v>
      </c>
      <c r="E401" s="153" t="s">
        <v>341</v>
      </c>
      <c r="F401" s="153"/>
      <c r="G401" s="154"/>
      <c r="H401" s="155"/>
      <c r="I401" s="156"/>
      <c r="J401" s="60"/>
      <c r="K401" s="59"/>
      <c r="L401" s="58"/>
      <c r="M401" s="57"/>
      <c r="N401" s="95"/>
      <c r="V401" s="48"/>
    </row>
    <row r="402" spans="1:22" ht="13" thickBot="1">
      <c r="A402" s="147"/>
      <c r="B402" s="56"/>
      <c r="C402" s="56"/>
      <c r="D402" s="55"/>
      <c r="E402" s="54" t="s">
        <v>4</v>
      </c>
      <c r="F402" s="53"/>
      <c r="G402" s="157"/>
      <c r="H402" s="158"/>
      <c r="I402" s="159"/>
      <c r="J402" s="52"/>
      <c r="K402" s="51"/>
      <c r="L402" s="51"/>
      <c r="M402" s="50"/>
      <c r="N402" s="95"/>
      <c r="V402" s="48"/>
    </row>
    <row r="403" spans="1:22" ht="24" customHeight="1" thickBot="1">
      <c r="A403" s="146">
        <f>A399+1</f>
        <v>94</v>
      </c>
      <c r="B403" s="120" t="s">
        <v>336</v>
      </c>
      <c r="C403" s="120" t="s">
        <v>338</v>
      </c>
      <c r="D403" s="120" t="s">
        <v>24</v>
      </c>
      <c r="E403" s="148" t="s">
        <v>340</v>
      </c>
      <c r="F403" s="148"/>
      <c r="G403" s="148" t="s">
        <v>332</v>
      </c>
      <c r="H403" s="149"/>
      <c r="I403" s="92"/>
      <c r="J403" s="68"/>
      <c r="K403" s="68"/>
      <c r="L403" s="68"/>
      <c r="M403" s="67"/>
      <c r="N403" s="95"/>
      <c r="V403" s="48"/>
    </row>
    <row r="404" spans="1:22" ht="13" thickBot="1">
      <c r="A404" s="146"/>
      <c r="B404" s="66"/>
      <c r="C404" s="66"/>
      <c r="D404" s="65"/>
      <c r="E404" s="64"/>
      <c r="F404" s="63"/>
      <c r="G404" s="150"/>
      <c r="H404" s="151"/>
      <c r="I404" s="152"/>
      <c r="J404" s="62"/>
      <c r="K404" s="61"/>
      <c r="L404" s="59"/>
      <c r="M404" s="91"/>
      <c r="N404" s="95"/>
      <c r="V404" s="48">
        <f>G404</f>
        <v>0</v>
      </c>
    </row>
    <row r="405" spans="1:22" ht="21.5" thickBot="1">
      <c r="A405" s="146"/>
      <c r="B405" s="116" t="s">
        <v>337</v>
      </c>
      <c r="C405" s="116" t="s">
        <v>339</v>
      </c>
      <c r="D405" s="116" t="s">
        <v>23</v>
      </c>
      <c r="E405" s="153" t="s">
        <v>341</v>
      </c>
      <c r="F405" s="153"/>
      <c r="G405" s="154"/>
      <c r="H405" s="155"/>
      <c r="I405" s="156"/>
      <c r="J405" s="60"/>
      <c r="K405" s="59"/>
      <c r="L405" s="58"/>
      <c r="M405" s="57"/>
      <c r="N405" s="95"/>
      <c r="V405" s="48"/>
    </row>
    <row r="406" spans="1:22" ht="13" thickBot="1">
      <c r="A406" s="147"/>
      <c r="B406" s="56"/>
      <c r="C406" s="56"/>
      <c r="D406" s="55"/>
      <c r="E406" s="54" t="s">
        <v>4</v>
      </c>
      <c r="F406" s="53"/>
      <c r="G406" s="157"/>
      <c r="H406" s="158"/>
      <c r="I406" s="159"/>
      <c r="J406" s="52"/>
      <c r="K406" s="51"/>
      <c r="L406" s="51"/>
      <c r="M406" s="50"/>
      <c r="N406" s="95"/>
      <c r="V406" s="48"/>
    </row>
    <row r="407" spans="1:22" ht="24" customHeight="1" thickBot="1">
      <c r="A407" s="146">
        <f>A403+1</f>
        <v>95</v>
      </c>
      <c r="B407" s="120" t="s">
        <v>336</v>
      </c>
      <c r="C407" s="120" t="s">
        <v>338</v>
      </c>
      <c r="D407" s="120" t="s">
        <v>24</v>
      </c>
      <c r="E407" s="148" t="s">
        <v>340</v>
      </c>
      <c r="F407" s="148"/>
      <c r="G407" s="148" t="s">
        <v>332</v>
      </c>
      <c r="H407" s="149"/>
      <c r="I407" s="92"/>
      <c r="J407" s="68"/>
      <c r="K407" s="68"/>
      <c r="L407" s="68"/>
      <c r="M407" s="67"/>
      <c r="N407" s="95"/>
      <c r="V407" s="48"/>
    </row>
    <row r="408" spans="1:22" ht="13" thickBot="1">
      <c r="A408" s="146"/>
      <c r="B408" s="66"/>
      <c r="C408" s="66"/>
      <c r="D408" s="65"/>
      <c r="E408" s="64"/>
      <c r="F408" s="63"/>
      <c r="G408" s="150"/>
      <c r="H408" s="151"/>
      <c r="I408" s="152"/>
      <c r="J408" s="62"/>
      <c r="K408" s="61"/>
      <c r="L408" s="59"/>
      <c r="M408" s="91"/>
      <c r="N408" s="95"/>
      <c r="V408" s="48">
        <f>G408</f>
        <v>0</v>
      </c>
    </row>
    <row r="409" spans="1:22" ht="21.5" thickBot="1">
      <c r="A409" s="146"/>
      <c r="B409" s="116" t="s">
        <v>337</v>
      </c>
      <c r="C409" s="116" t="s">
        <v>339</v>
      </c>
      <c r="D409" s="116" t="s">
        <v>23</v>
      </c>
      <c r="E409" s="153" t="s">
        <v>341</v>
      </c>
      <c r="F409" s="153"/>
      <c r="G409" s="154"/>
      <c r="H409" s="155"/>
      <c r="I409" s="156"/>
      <c r="J409" s="60"/>
      <c r="K409" s="59"/>
      <c r="L409" s="58"/>
      <c r="M409" s="57"/>
      <c r="N409" s="95"/>
      <c r="V409" s="48"/>
    </row>
    <row r="410" spans="1:22" ht="13" thickBot="1">
      <c r="A410" s="147"/>
      <c r="B410" s="56"/>
      <c r="C410" s="56"/>
      <c r="D410" s="55"/>
      <c r="E410" s="54" t="s">
        <v>4</v>
      </c>
      <c r="F410" s="53"/>
      <c r="G410" s="157"/>
      <c r="H410" s="158"/>
      <c r="I410" s="159"/>
      <c r="J410" s="52"/>
      <c r="K410" s="51"/>
      <c r="L410" s="51"/>
      <c r="M410" s="50"/>
      <c r="N410" s="95"/>
      <c r="V410" s="48"/>
    </row>
    <row r="411" spans="1:22" ht="24" customHeight="1" thickBot="1">
      <c r="A411" s="146">
        <f>A407+1</f>
        <v>96</v>
      </c>
      <c r="B411" s="120" t="s">
        <v>336</v>
      </c>
      <c r="C411" s="120" t="s">
        <v>338</v>
      </c>
      <c r="D411" s="120" t="s">
        <v>24</v>
      </c>
      <c r="E411" s="148" t="s">
        <v>340</v>
      </c>
      <c r="F411" s="148"/>
      <c r="G411" s="148" t="s">
        <v>332</v>
      </c>
      <c r="H411" s="149"/>
      <c r="I411" s="92"/>
      <c r="J411" s="68"/>
      <c r="K411" s="68"/>
      <c r="L411" s="68"/>
      <c r="M411" s="67"/>
      <c r="N411" s="95"/>
      <c r="V411" s="48"/>
    </row>
    <row r="412" spans="1:22" ht="13" thickBot="1">
      <c r="A412" s="146"/>
      <c r="B412" s="66"/>
      <c r="C412" s="66"/>
      <c r="D412" s="65"/>
      <c r="E412" s="64"/>
      <c r="F412" s="63"/>
      <c r="G412" s="150"/>
      <c r="H412" s="151"/>
      <c r="I412" s="152"/>
      <c r="J412" s="62"/>
      <c r="K412" s="61"/>
      <c r="L412" s="59"/>
      <c r="M412" s="91"/>
      <c r="N412" s="95"/>
      <c r="V412" s="48">
        <f>G412</f>
        <v>0</v>
      </c>
    </row>
    <row r="413" spans="1:22" ht="21.5" thickBot="1">
      <c r="A413" s="146"/>
      <c r="B413" s="116" t="s">
        <v>337</v>
      </c>
      <c r="C413" s="116" t="s">
        <v>339</v>
      </c>
      <c r="D413" s="116" t="s">
        <v>23</v>
      </c>
      <c r="E413" s="153" t="s">
        <v>341</v>
      </c>
      <c r="F413" s="153"/>
      <c r="G413" s="154"/>
      <c r="H413" s="155"/>
      <c r="I413" s="156"/>
      <c r="J413" s="60"/>
      <c r="K413" s="59"/>
      <c r="L413" s="58"/>
      <c r="M413" s="57"/>
      <c r="N413" s="95"/>
      <c r="V413" s="48"/>
    </row>
    <row r="414" spans="1:22" ht="13" thickBot="1">
      <c r="A414" s="147"/>
      <c r="B414" s="56"/>
      <c r="C414" s="56"/>
      <c r="D414" s="55"/>
      <c r="E414" s="54" t="s">
        <v>4</v>
      </c>
      <c r="F414" s="53"/>
      <c r="G414" s="157"/>
      <c r="H414" s="158"/>
      <c r="I414" s="159"/>
      <c r="J414" s="52"/>
      <c r="K414" s="51"/>
      <c r="L414" s="51"/>
      <c r="M414" s="50"/>
      <c r="N414" s="95"/>
      <c r="V414" s="48"/>
    </row>
    <row r="415" spans="1:22" ht="24" customHeight="1" thickBot="1">
      <c r="A415" s="146">
        <f>A411+1</f>
        <v>97</v>
      </c>
      <c r="B415" s="120" t="s">
        <v>336</v>
      </c>
      <c r="C415" s="120" t="s">
        <v>338</v>
      </c>
      <c r="D415" s="120" t="s">
        <v>24</v>
      </c>
      <c r="E415" s="148" t="s">
        <v>340</v>
      </c>
      <c r="F415" s="148"/>
      <c r="G415" s="148" t="s">
        <v>332</v>
      </c>
      <c r="H415" s="149"/>
      <c r="I415" s="92"/>
      <c r="J415" s="68"/>
      <c r="K415" s="68"/>
      <c r="L415" s="68"/>
      <c r="M415" s="67"/>
      <c r="N415" s="95"/>
      <c r="V415" s="48"/>
    </row>
    <row r="416" spans="1:22" ht="13" thickBot="1">
      <c r="A416" s="146"/>
      <c r="B416" s="66"/>
      <c r="C416" s="66"/>
      <c r="D416" s="65"/>
      <c r="E416" s="64"/>
      <c r="F416" s="63"/>
      <c r="G416" s="150"/>
      <c r="H416" s="151"/>
      <c r="I416" s="152"/>
      <c r="J416" s="62"/>
      <c r="K416" s="61"/>
      <c r="L416" s="59"/>
      <c r="M416" s="91"/>
      <c r="N416" s="95"/>
      <c r="V416" s="48">
        <f>G416</f>
        <v>0</v>
      </c>
    </row>
    <row r="417" spans="1:22" ht="21.5" thickBot="1">
      <c r="A417" s="146"/>
      <c r="B417" s="116" t="s">
        <v>337</v>
      </c>
      <c r="C417" s="116" t="s">
        <v>339</v>
      </c>
      <c r="D417" s="116" t="s">
        <v>23</v>
      </c>
      <c r="E417" s="153" t="s">
        <v>341</v>
      </c>
      <c r="F417" s="153"/>
      <c r="G417" s="154"/>
      <c r="H417" s="155"/>
      <c r="I417" s="156"/>
      <c r="J417" s="60"/>
      <c r="K417" s="59"/>
      <c r="L417" s="58"/>
      <c r="M417" s="57"/>
      <c r="N417" s="95"/>
      <c r="V417" s="48"/>
    </row>
    <row r="418" spans="1:22" ht="13" thickBot="1">
      <c r="A418" s="147"/>
      <c r="B418" s="56"/>
      <c r="C418" s="56"/>
      <c r="D418" s="55"/>
      <c r="E418" s="54" t="s">
        <v>4</v>
      </c>
      <c r="F418" s="53"/>
      <c r="G418" s="157"/>
      <c r="H418" s="158"/>
      <c r="I418" s="159"/>
      <c r="J418" s="52"/>
      <c r="K418" s="51"/>
      <c r="L418" s="51"/>
      <c r="M418" s="50"/>
      <c r="N418" s="95"/>
      <c r="V418" s="48"/>
    </row>
    <row r="419" spans="1:22" ht="24" customHeight="1" thickBot="1">
      <c r="A419" s="146">
        <f>A415+1</f>
        <v>98</v>
      </c>
      <c r="B419" s="120" t="s">
        <v>336</v>
      </c>
      <c r="C419" s="120" t="s">
        <v>338</v>
      </c>
      <c r="D419" s="120" t="s">
        <v>24</v>
      </c>
      <c r="E419" s="148" t="s">
        <v>340</v>
      </c>
      <c r="F419" s="148"/>
      <c r="G419" s="148" t="s">
        <v>332</v>
      </c>
      <c r="H419" s="149"/>
      <c r="I419" s="92"/>
      <c r="J419" s="68"/>
      <c r="K419" s="68"/>
      <c r="L419" s="68"/>
      <c r="M419" s="67"/>
      <c r="N419" s="95"/>
      <c r="V419" s="48"/>
    </row>
    <row r="420" spans="1:22" ht="13" thickBot="1">
      <c r="A420" s="146"/>
      <c r="B420" s="66"/>
      <c r="C420" s="66"/>
      <c r="D420" s="65"/>
      <c r="E420" s="64"/>
      <c r="F420" s="63"/>
      <c r="G420" s="150"/>
      <c r="H420" s="151"/>
      <c r="I420" s="152"/>
      <c r="J420" s="62"/>
      <c r="K420" s="61"/>
      <c r="L420" s="59"/>
      <c r="M420" s="91"/>
      <c r="N420" s="95"/>
      <c r="V420" s="48">
        <f>G420</f>
        <v>0</v>
      </c>
    </row>
    <row r="421" spans="1:22" ht="21.5" thickBot="1">
      <c r="A421" s="146"/>
      <c r="B421" s="116" t="s">
        <v>337</v>
      </c>
      <c r="C421" s="116" t="s">
        <v>339</v>
      </c>
      <c r="D421" s="116" t="s">
        <v>23</v>
      </c>
      <c r="E421" s="153" t="s">
        <v>341</v>
      </c>
      <c r="F421" s="153"/>
      <c r="G421" s="154"/>
      <c r="H421" s="155"/>
      <c r="I421" s="156"/>
      <c r="J421" s="60"/>
      <c r="K421" s="59"/>
      <c r="L421" s="58"/>
      <c r="M421" s="57"/>
      <c r="N421" s="95"/>
      <c r="V421" s="48"/>
    </row>
    <row r="422" spans="1:22" ht="13" thickBot="1">
      <c r="A422" s="147"/>
      <c r="B422" s="56"/>
      <c r="C422" s="56"/>
      <c r="D422" s="55"/>
      <c r="E422" s="54" t="s">
        <v>4</v>
      </c>
      <c r="F422" s="53"/>
      <c r="G422" s="157"/>
      <c r="H422" s="158"/>
      <c r="I422" s="159"/>
      <c r="J422" s="52"/>
      <c r="K422" s="51"/>
      <c r="L422" s="51"/>
      <c r="M422" s="50"/>
      <c r="N422" s="95"/>
      <c r="V422" s="48"/>
    </row>
    <row r="423" spans="1:22" ht="24" customHeight="1" thickBot="1">
      <c r="A423" s="146">
        <f>A419+1</f>
        <v>99</v>
      </c>
      <c r="B423" s="120" t="s">
        <v>336</v>
      </c>
      <c r="C423" s="120" t="s">
        <v>338</v>
      </c>
      <c r="D423" s="120" t="s">
        <v>24</v>
      </c>
      <c r="E423" s="148" t="s">
        <v>340</v>
      </c>
      <c r="F423" s="148"/>
      <c r="G423" s="148" t="s">
        <v>332</v>
      </c>
      <c r="H423" s="149"/>
      <c r="I423" s="92"/>
      <c r="J423" s="68"/>
      <c r="K423" s="68"/>
      <c r="L423" s="68"/>
      <c r="M423" s="67"/>
      <c r="N423" s="95"/>
      <c r="V423" s="48"/>
    </row>
    <row r="424" spans="1:22" ht="13" thickBot="1">
      <c r="A424" s="146"/>
      <c r="B424" s="66"/>
      <c r="C424" s="66"/>
      <c r="D424" s="65"/>
      <c r="E424" s="64"/>
      <c r="F424" s="63"/>
      <c r="G424" s="150"/>
      <c r="H424" s="151"/>
      <c r="I424" s="152"/>
      <c r="J424" s="62"/>
      <c r="K424" s="61"/>
      <c r="L424" s="59"/>
      <c r="M424" s="91"/>
      <c r="N424" s="95"/>
      <c r="V424" s="48">
        <f>G424</f>
        <v>0</v>
      </c>
    </row>
    <row r="425" spans="1:22" ht="21.5" thickBot="1">
      <c r="A425" s="146"/>
      <c r="B425" s="116" t="s">
        <v>337</v>
      </c>
      <c r="C425" s="116" t="s">
        <v>339</v>
      </c>
      <c r="D425" s="116" t="s">
        <v>23</v>
      </c>
      <c r="E425" s="153" t="s">
        <v>341</v>
      </c>
      <c r="F425" s="153"/>
      <c r="G425" s="154"/>
      <c r="H425" s="155"/>
      <c r="I425" s="156"/>
      <c r="J425" s="60"/>
      <c r="K425" s="59"/>
      <c r="L425" s="58"/>
      <c r="M425" s="57"/>
      <c r="N425" s="95"/>
      <c r="V425" s="48"/>
    </row>
    <row r="426" spans="1:22" ht="13" thickBot="1">
      <c r="A426" s="147"/>
      <c r="B426" s="56"/>
      <c r="C426" s="56"/>
      <c r="D426" s="55"/>
      <c r="E426" s="54" t="s">
        <v>4</v>
      </c>
      <c r="F426" s="53"/>
      <c r="G426" s="157"/>
      <c r="H426" s="158"/>
      <c r="I426" s="159"/>
      <c r="J426" s="52"/>
      <c r="K426" s="51"/>
      <c r="L426" s="51"/>
      <c r="M426" s="50"/>
      <c r="N426" s="95"/>
      <c r="V426" s="48"/>
    </row>
    <row r="427" spans="1:22" ht="24" customHeight="1" thickBot="1">
      <c r="A427" s="146">
        <f>A423+1</f>
        <v>100</v>
      </c>
      <c r="B427" s="120" t="s">
        <v>336</v>
      </c>
      <c r="C427" s="120" t="s">
        <v>338</v>
      </c>
      <c r="D427" s="120" t="s">
        <v>24</v>
      </c>
      <c r="E427" s="148" t="s">
        <v>340</v>
      </c>
      <c r="F427" s="148"/>
      <c r="G427" s="148" t="s">
        <v>332</v>
      </c>
      <c r="H427" s="149"/>
      <c r="I427" s="92"/>
      <c r="J427" s="68" t="s">
        <v>2</v>
      </c>
      <c r="K427" s="68"/>
      <c r="L427" s="68"/>
      <c r="M427" s="67"/>
      <c r="N427" s="95"/>
      <c r="V427" s="48"/>
    </row>
    <row r="428" spans="1:22" ht="13" thickBot="1">
      <c r="A428" s="146"/>
      <c r="B428" s="66"/>
      <c r="C428" s="66"/>
      <c r="D428" s="65"/>
      <c r="E428" s="64"/>
      <c r="F428" s="63"/>
      <c r="G428" s="150"/>
      <c r="H428" s="151"/>
      <c r="I428" s="152"/>
      <c r="J428" s="62" t="s">
        <v>2</v>
      </c>
      <c r="K428" s="61"/>
      <c r="L428" s="59"/>
      <c r="M428" s="91"/>
      <c r="N428" s="95"/>
      <c r="V428" s="48">
        <f>G428</f>
        <v>0</v>
      </c>
    </row>
    <row r="429" spans="1:22" ht="21.5" thickBot="1">
      <c r="A429" s="146"/>
      <c r="B429" s="116" t="s">
        <v>337</v>
      </c>
      <c r="C429" s="116" t="s">
        <v>339</v>
      </c>
      <c r="D429" s="116" t="s">
        <v>23</v>
      </c>
      <c r="E429" s="153" t="s">
        <v>341</v>
      </c>
      <c r="F429" s="153"/>
      <c r="G429" s="154"/>
      <c r="H429" s="155"/>
      <c r="I429" s="156"/>
      <c r="J429" s="60" t="s">
        <v>1</v>
      </c>
      <c r="K429" s="59"/>
      <c r="L429" s="58"/>
      <c r="M429" s="57"/>
      <c r="N429" s="95"/>
    </row>
    <row r="430" spans="1:22" ht="13" thickBot="1">
      <c r="A430" s="147"/>
      <c r="B430" s="56"/>
      <c r="C430" s="56"/>
      <c r="D430" s="55"/>
      <c r="E430" s="54" t="s">
        <v>4</v>
      </c>
      <c r="F430" s="53"/>
      <c r="G430" s="157"/>
      <c r="H430" s="158"/>
      <c r="I430" s="159"/>
      <c r="J430" s="52" t="s">
        <v>0</v>
      </c>
      <c r="K430" s="51"/>
      <c r="L430" s="51"/>
      <c r="M430" s="50"/>
      <c r="N430" s="95"/>
    </row>
    <row r="432" spans="1:22" ht="13" thickBot="1"/>
    <row r="433" spans="16:17">
      <c r="P433" s="27" t="s">
        <v>328</v>
      </c>
      <c r="Q433" s="28"/>
    </row>
    <row r="434" spans="16:17">
      <c r="P434" s="29"/>
      <c r="Q434" s="121"/>
    </row>
    <row r="435" spans="16:17" ht="27">
      <c r="P435" s="30" t="b">
        <v>0</v>
      </c>
      <c r="Q435" s="44" t="str">
        <f xml:space="preserve"> CONCATENATE("OCTOBER 1, ",$M$7-1,"- MARCH 31, ",$M$7)</f>
        <v>OCTOBER 1, 2025- MARCH 31, 2026</v>
      </c>
    </row>
    <row r="436" spans="16:17" ht="27">
      <c r="P436" s="30" t="b">
        <v>1</v>
      </c>
      <c r="Q436" s="44" t="str">
        <f xml:space="preserve"> CONCATENATE("APRIL 1 - SEPTEMBER 30, ",$M$7)</f>
        <v>APRIL 1 - SEPTEMBER 30, 2026</v>
      </c>
    </row>
    <row r="437" spans="16:17">
      <c r="P437" s="30" t="b">
        <v>0</v>
      </c>
      <c r="Q437" s="31"/>
    </row>
    <row r="438" spans="16:17" ht="13" thickBot="1">
      <c r="P438" s="32">
        <v>1</v>
      </c>
      <c r="Q438" s="33"/>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3"/>
    <mergeCell ref="E18:F18"/>
    <mergeCell ref="G19:I19"/>
    <mergeCell ref="E20:F20"/>
    <mergeCell ref="G18:H18"/>
    <mergeCell ref="G20:I20"/>
    <mergeCell ref="G23:I23"/>
    <mergeCell ref="A24:A29"/>
    <mergeCell ref="E24:F24"/>
    <mergeCell ref="G24:H24"/>
    <mergeCell ref="G25:I25"/>
    <mergeCell ref="E26:F26"/>
    <mergeCell ref="G26:I26"/>
    <mergeCell ref="G29:I29"/>
    <mergeCell ref="A30:A35"/>
    <mergeCell ref="E30:F30"/>
    <mergeCell ref="G30:H30"/>
    <mergeCell ref="G31:I31"/>
    <mergeCell ref="E32:F32"/>
    <mergeCell ref="G32:I32"/>
    <mergeCell ref="G35:I35"/>
    <mergeCell ref="A36:A41"/>
    <mergeCell ref="E36:F36"/>
    <mergeCell ref="G36:H36"/>
    <mergeCell ref="G37:I37"/>
    <mergeCell ref="E38:F38"/>
    <mergeCell ref="G38:I38"/>
    <mergeCell ref="G41:I41"/>
    <mergeCell ref="A42:A47"/>
    <mergeCell ref="E42:F42"/>
    <mergeCell ref="G42:H42"/>
    <mergeCell ref="G43:I43"/>
    <mergeCell ref="E44:F44"/>
    <mergeCell ref="G44:I44"/>
    <mergeCell ref="G47:I47"/>
    <mergeCell ref="A48:A53"/>
    <mergeCell ref="E48:F48"/>
    <mergeCell ref="G48:H48"/>
    <mergeCell ref="G49:I49"/>
    <mergeCell ref="E50:F50"/>
    <mergeCell ref="G50:I50"/>
    <mergeCell ref="G53:I53"/>
    <mergeCell ref="A54:A58"/>
    <mergeCell ref="E54:F54"/>
    <mergeCell ref="G54:H54"/>
    <mergeCell ref="G55:I55"/>
    <mergeCell ref="E56:F56"/>
    <mergeCell ref="G56:I56"/>
    <mergeCell ref="G58:I58"/>
    <mergeCell ref="A59:A62"/>
    <mergeCell ref="E59:F59"/>
    <mergeCell ref="G59:H59"/>
    <mergeCell ref="G60:I60"/>
    <mergeCell ref="E61:F61"/>
    <mergeCell ref="G61:I61"/>
    <mergeCell ref="G62:I62"/>
    <mergeCell ref="A63:A66"/>
    <mergeCell ref="E63:F63"/>
    <mergeCell ref="G63:H63"/>
    <mergeCell ref="G64:I64"/>
    <mergeCell ref="E65:F65"/>
    <mergeCell ref="G65:I65"/>
    <mergeCell ref="G66:I66"/>
    <mergeCell ref="A67:A70"/>
    <mergeCell ref="E67:F67"/>
    <mergeCell ref="G67:H67"/>
    <mergeCell ref="G68:I68"/>
    <mergeCell ref="E69:F69"/>
    <mergeCell ref="G69:I69"/>
    <mergeCell ref="G70:I70"/>
    <mergeCell ref="A71:A74"/>
    <mergeCell ref="E71:F71"/>
    <mergeCell ref="G71:H71"/>
    <mergeCell ref="G72:I72"/>
    <mergeCell ref="E73:F73"/>
    <mergeCell ref="G73:I73"/>
    <mergeCell ref="G74:I74"/>
    <mergeCell ref="A75:A78"/>
    <mergeCell ref="E75:F75"/>
    <mergeCell ref="G75:H75"/>
    <mergeCell ref="G76:I76"/>
    <mergeCell ref="E77:F77"/>
    <mergeCell ref="G77:I77"/>
    <mergeCell ref="G78:I78"/>
    <mergeCell ref="A79:A82"/>
    <mergeCell ref="E79:F79"/>
    <mergeCell ref="G79:H79"/>
    <mergeCell ref="G80:I80"/>
    <mergeCell ref="E81:F81"/>
    <mergeCell ref="G81:I81"/>
    <mergeCell ref="G82:I82"/>
    <mergeCell ref="A83:A86"/>
    <mergeCell ref="E83:F83"/>
    <mergeCell ref="G83:H83"/>
    <mergeCell ref="G84:I84"/>
    <mergeCell ref="E85:F85"/>
    <mergeCell ref="G85:I85"/>
    <mergeCell ref="G86:I86"/>
    <mergeCell ref="A87:A90"/>
    <mergeCell ref="E87:F87"/>
    <mergeCell ref="G87:H87"/>
    <mergeCell ref="G88:I88"/>
    <mergeCell ref="E89:F89"/>
    <mergeCell ref="G89:I89"/>
    <mergeCell ref="G90:I90"/>
    <mergeCell ref="A91:A94"/>
    <mergeCell ref="E91:F91"/>
    <mergeCell ref="G91:H91"/>
    <mergeCell ref="G92:I92"/>
    <mergeCell ref="E93:F93"/>
    <mergeCell ref="G93:I93"/>
    <mergeCell ref="G94:I94"/>
    <mergeCell ref="A95:A98"/>
    <mergeCell ref="E95:F95"/>
    <mergeCell ref="G95:H95"/>
    <mergeCell ref="G96:I96"/>
    <mergeCell ref="E97:F97"/>
    <mergeCell ref="G97:I97"/>
    <mergeCell ref="G98:I98"/>
    <mergeCell ref="A99:A102"/>
    <mergeCell ref="E99:F99"/>
    <mergeCell ref="G99:H99"/>
    <mergeCell ref="G100:I100"/>
    <mergeCell ref="E101:F101"/>
    <mergeCell ref="G101:I101"/>
    <mergeCell ref="G102:I102"/>
    <mergeCell ref="A103:A106"/>
    <mergeCell ref="E103:F103"/>
    <mergeCell ref="G103:H103"/>
    <mergeCell ref="G104:I104"/>
    <mergeCell ref="E105:F105"/>
    <mergeCell ref="G105:I105"/>
    <mergeCell ref="G106:I106"/>
    <mergeCell ref="A107:A110"/>
    <mergeCell ref="E107:F107"/>
    <mergeCell ref="G107:H107"/>
    <mergeCell ref="G108:I108"/>
    <mergeCell ref="E109:F109"/>
    <mergeCell ref="G109:I109"/>
    <mergeCell ref="G110:I110"/>
    <mergeCell ref="A111:A114"/>
    <mergeCell ref="E111:F111"/>
    <mergeCell ref="G111:H111"/>
    <mergeCell ref="G112:I112"/>
    <mergeCell ref="E113:F113"/>
    <mergeCell ref="G113:I113"/>
    <mergeCell ref="G114:I114"/>
    <mergeCell ref="A115:A118"/>
    <mergeCell ref="E115:F115"/>
    <mergeCell ref="G115:H115"/>
    <mergeCell ref="G116:I116"/>
    <mergeCell ref="E117:F117"/>
    <mergeCell ref="G117:I117"/>
    <mergeCell ref="G118:I118"/>
    <mergeCell ref="A119:A122"/>
    <mergeCell ref="E119:F119"/>
    <mergeCell ref="G119:H119"/>
    <mergeCell ref="G120:I120"/>
    <mergeCell ref="E121:F121"/>
    <mergeCell ref="G121:I121"/>
    <mergeCell ref="G122:I122"/>
    <mergeCell ref="A123:A126"/>
    <mergeCell ref="E123:F123"/>
    <mergeCell ref="G123:H123"/>
    <mergeCell ref="G124:I124"/>
    <mergeCell ref="E125:F125"/>
    <mergeCell ref="G125:I125"/>
    <mergeCell ref="G126:I126"/>
    <mergeCell ref="A127:A130"/>
    <mergeCell ref="E127:F127"/>
    <mergeCell ref="G127:H127"/>
    <mergeCell ref="G128:I128"/>
    <mergeCell ref="E129:F129"/>
    <mergeCell ref="G129:I129"/>
    <mergeCell ref="G130:I130"/>
    <mergeCell ref="A131:A134"/>
    <mergeCell ref="E131:F131"/>
    <mergeCell ref="G131:H131"/>
    <mergeCell ref="G132:I132"/>
    <mergeCell ref="E133:F133"/>
    <mergeCell ref="G133:I133"/>
    <mergeCell ref="G134:I134"/>
    <mergeCell ref="A135:A138"/>
    <mergeCell ref="E135:F135"/>
    <mergeCell ref="G135:H135"/>
    <mergeCell ref="G136:I136"/>
    <mergeCell ref="E137:F137"/>
    <mergeCell ref="G137:I137"/>
    <mergeCell ref="G138:I138"/>
    <mergeCell ref="A139:A142"/>
    <mergeCell ref="E139:F139"/>
    <mergeCell ref="G139:H139"/>
    <mergeCell ref="G140:I140"/>
    <mergeCell ref="E141:F141"/>
    <mergeCell ref="G141:I141"/>
    <mergeCell ref="G142:I142"/>
    <mergeCell ref="A143:A146"/>
    <mergeCell ref="E143:F143"/>
    <mergeCell ref="G143:H143"/>
    <mergeCell ref="G144:I144"/>
    <mergeCell ref="E145:F145"/>
    <mergeCell ref="G145:I145"/>
    <mergeCell ref="G146:I146"/>
    <mergeCell ref="A147:A150"/>
    <mergeCell ref="E147:F147"/>
    <mergeCell ref="G147:H147"/>
    <mergeCell ref="G148:I148"/>
    <mergeCell ref="E149:F149"/>
    <mergeCell ref="G149:I149"/>
    <mergeCell ref="G150:I150"/>
    <mergeCell ref="A151:A154"/>
    <mergeCell ref="E151:F151"/>
    <mergeCell ref="G151:H151"/>
    <mergeCell ref="G152:I152"/>
    <mergeCell ref="E153:F153"/>
    <mergeCell ref="G153:I153"/>
    <mergeCell ref="G154:I154"/>
    <mergeCell ref="A155:A158"/>
    <mergeCell ref="E155:F155"/>
    <mergeCell ref="G155:H155"/>
    <mergeCell ref="G156:I156"/>
    <mergeCell ref="E157:F157"/>
    <mergeCell ref="G157:I157"/>
    <mergeCell ref="G158:I158"/>
    <mergeCell ref="A159:A162"/>
    <mergeCell ref="E159:F159"/>
    <mergeCell ref="G159:H159"/>
    <mergeCell ref="G160:I160"/>
    <mergeCell ref="E161:F161"/>
    <mergeCell ref="G161:I161"/>
    <mergeCell ref="G162:I162"/>
    <mergeCell ref="A163:A166"/>
    <mergeCell ref="E163:F163"/>
    <mergeCell ref="G163:H163"/>
    <mergeCell ref="G164:I164"/>
    <mergeCell ref="E165:F165"/>
    <mergeCell ref="G165:I165"/>
    <mergeCell ref="G166:I166"/>
    <mergeCell ref="A167:A170"/>
    <mergeCell ref="E167:F167"/>
    <mergeCell ref="G167:H167"/>
    <mergeCell ref="G168:I168"/>
    <mergeCell ref="E169:F169"/>
    <mergeCell ref="G169:I169"/>
    <mergeCell ref="G170:I170"/>
    <mergeCell ref="A171:A174"/>
    <mergeCell ref="E171:F171"/>
    <mergeCell ref="G171:H171"/>
    <mergeCell ref="G172:I172"/>
    <mergeCell ref="E173:F173"/>
    <mergeCell ref="G173:I173"/>
    <mergeCell ref="G174:I174"/>
    <mergeCell ref="A175:A178"/>
    <mergeCell ref="E175:F175"/>
    <mergeCell ref="G175:H175"/>
    <mergeCell ref="G176:I176"/>
    <mergeCell ref="E177:F177"/>
    <mergeCell ref="G177:I177"/>
    <mergeCell ref="G178:I178"/>
    <mergeCell ref="A179:A182"/>
    <mergeCell ref="E179:F179"/>
    <mergeCell ref="G179:H179"/>
    <mergeCell ref="G180:I180"/>
    <mergeCell ref="E181:F181"/>
    <mergeCell ref="G181:I181"/>
    <mergeCell ref="G182:I182"/>
    <mergeCell ref="A183:A186"/>
    <mergeCell ref="E183:F183"/>
    <mergeCell ref="G183:H183"/>
    <mergeCell ref="G184:I184"/>
    <mergeCell ref="E185:F185"/>
    <mergeCell ref="G185:I185"/>
    <mergeCell ref="G186:I186"/>
    <mergeCell ref="A187:A190"/>
    <mergeCell ref="E187:F187"/>
    <mergeCell ref="G187:H187"/>
    <mergeCell ref="G188:I188"/>
    <mergeCell ref="E189:F189"/>
    <mergeCell ref="G189:I189"/>
    <mergeCell ref="G190:I190"/>
    <mergeCell ref="A191:A194"/>
    <mergeCell ref="E191:F191"/>
    <mergeCell ref="G191:H191"/>
    <mergeCell ref="G192:I192"/>
    <mergeCell ref="E193:F193"/>
    <mergeCell ref="G193:I193"/>
    <mergeCell ref="G194:I194"/>
    <mergeCell ref="A195:A198"/>
    <mergeCell ref="E195:F195"/>
    <mergeCell ref="G195:H195"/>
    <mergeCell ref="G196:I196"/>
    <mergeCell ref="E197:F197"/>
    <mergeCell ref="G197:I197"/>
    <mergeCell ref="G198:I198"/>
    <mergeCell ref="A199:A202"/>
    <mergeCell ref="E199:F199"/>
    <mergeCell ref="G199:H199"/>
    <mergeCell ref="G200:I200"/>
    <mergeCell ref="E201:F201"/>
    <mergeCell ref="G201:I201"/>
    <mergeCell ref="G202:I202"/>
    <mergeCell ref="A203:A206"/>
    <mergeCell ref="E203:F203"/>
    <mergeCell ref="G203:H203"/>
    <mergeCell ref="G204:I204"/>
    <mergeCell ref="E205:F205"/>
    <mergeCell ref="G205:I205"/>
    <mergeCell ref="G206:I206"/>
    <mergeCell ref="A207:A210"/>
    <mergeCell ref="E207:F207"/>
    <mergeCell ref="G207:H207"/>
    <mergeCell ref="G208:I208"/>
    <mergeCell ref="E209:F209"/>
    <mergeCell ref="G209:I209"/>
    <mergeCell ref="G210:I210"/>
    <mergeCell ref="A211:A214"/>
    <mergeCell ref="E211:F211"/>
    <mergeCell ref="G211:H211"/>
    <mergeCell ref="G212:I212"/>
    <mergeCell ref="E213:F213"/>
    <mergeCell ref="G213:I213"/>
    <mergeCell ref="G214:I214"/>
    <mergeCell ref="A215:A218"/>
    <mergeCell ref="E215:F215"/>
    <mergeCell ref="G215:H215"/>
    <mergeCell ref="G216:I216"/>
    <mergeCell ref="E217:F217"/>
    <mergeCell ref="G217:I217"/>
    <mergeCell ref="G218:I218"/>
    <mergeCell ref="A219:A222"/>
    <mergeCell ref="E219:F219"/>
    <mergeCell ref="G219:H219"/>
    <mergeCell ref="G220:I220"/>
    <mergeCell ref="E221:F221"/>
    <mergeCell ref="G221:I221"/>
    <mergeCell ref="G222:I222"/>
    <mergeCell ref="A223:A226"/>
    <mergeCell ref="E223:F223"/>
    <mergeCell ref="G223:H223"/>
    <mergeCell ref="G224:I224"/>
    <mergeCell ref="E225:F225"/>
    <mergeCell ref="G225:I225"/>
    <mergeCell ref="G226:I226"/>
    <mergeCell ref="A227:A230"/>
    <mergeCell ref="E227:F227"/>
    <mergeCell ref="G227:H227"/>
    <mergeCell ref="G228:I228"/>
    <mergeCell ref="E229:F229"/>
    <mergeCell ref="G229:I229"/>
    <mergeCell ref="G230:I230"/>
    <mergeCell ref="A231:A234"/>
    <mergeCell ref="E231:F231"/>
    <mergeCell ref="G231:H231"/>
    <mergeCell ref="G232:I232"/>
    <mergeCell ref="E233:F233"/>
    <mergeCell ref="G233:I233"/>
    <mergeCell ref="G234:I234"/>
    <mergeCell ref="A235:A238"/>
    <mergeCell ref="E235:F235"/>
    <mergeCell ref="G235:H235"/>
    <mergeCell ref="G236:I236"/>
    <mergeCell ref="E237:F237"/>
    <mergeCell ref="G237:I237"/>
    <mergeCell ref="G238:I238"/>
    <mergeCell ref="A239:A242"/>
    <mergeCell ref="E239:F239"/>
    <mergeCell ref="G239:H239"/>
    <mergeCell ref="G240:I240"/>
    <mergeCell ref="E241:F241"/>
    <mergeCell ref="G241:I241"/>
    <mergeCell ref="G242:I242"/>
    <mergeCell ref="A243:A246"/>
    <mergeCell ref="E243:F243"/>
    <mergeCell ref="G243:H243"/>
    <mergeCell ref="G244:I244"/>
    <mergeCell ref="E245:F245"/>
    <mergeCell ref="G245:I245"/>
    <mergeCell ref="G246:I246"/>
    <mergeCell ref="A247:A250"/>
    <mergeCell ref="E247:F247"/>
    <mergeCell ref="G247:H247"/>
    <mergeCell ref="G248:I248"/>
    <mergeCell ref="E249:F249"/>
    <mergeCell ref="G249:I249"/>
    <mergeCell ref="G250:I250"/>
    <mergeCell ref="A251:A254"/>
    <mergeCell ref="E251:F251"/>
    <mergeCell ref="G251:H251"/>
    <mergeCell ref="G252:I252"/>
    <mergeCell ref="E253:F253"/>
    <mergeCell ref="G253:I253"/>
    <mergeCell ref="G254:I254"/>
    <mergeCell ref="A255:A258"/>
    <mergeCell ref="E255:F255"/>
    <mergeCell ref="G255:H255"/>
    <mergeCell ref="G256:I256"/>
    <mergeCell ref="E257:F257"/>
    <mergeCell ref="G257:I257"/>
    <mergeCell ref="G258:I258"/>
    <mergeCell ref="A259:A262"/>
    <mergeCell ref="E259:F259"/>
    <mergeCell ref="G259:H259"/>
    <mergeCell ref="G260:I260"/>
    <mergeCell ref="E261:F261"/>
    <mergeCell ref="G261:I261"/>
    <mergeCell ref="G262:I262"/>
    <mergeCell ref="A263:A266"/>
    <mergeCell ref="E263:F263"/>
    <mergeCell ref="G263:H263"/>
    <mergeCell ref="G264:I264"/>
    <mergeCell ref="E265:F265"/>
    <mergeCell ref="G265:I265"/>
    <mergeCell ref="G266:I266"/>
    <mergeCell ref="A267:A270"/>
    <mergeCell ref="E267:F267"/>
    <mergeCell ref="G267:H267"/>
    <mergeCell ref="G268:I268"/>
    <mergeCell ref="E269:F269"/>
    <mergeCell ref="G269:I269"/>
    <mergeCell ref="G270:I270"/>
    <mergeCell ref="A271:A274"/>
    <mergeCell ref="E271:F271"/>
    <mergeCell ref="G271:H271"/>
    <mergeCell ref="G272:I272"/>
    <mergeCell ref="E273:F273"/>
    <mergeCell ref="G273:I273"/>
    <mergeCell ref="G274:I274"/>
    <mergeCell ref="A275:A278"/>
    <mergeCell ref="E275:F275"/>
    <mergeCell ref="G275:H275"/>
    <mergeCell ref="G276:I276"/>
    <mergeCell ref="E277:F277"/>
    <mergeCell ref="G277:I277"/>
    <mergeCell ref="G278:I278"/>
    <mergeCell ref="A279:A282"/>
    <mergeCell ref="E279:F279"/>
    <mergeCell ref="G279:H279"/>
    <mergeCell ref="G280:I280"/>
    <mergeCell ref="E281:F281"/>
    <mergeCell ref="G281:I281"/>
    <mergeCell ref="G282:I282"/>
    <mergeCell ref="A283:A286"/>
    <mergeCell ref="E283:F283"/>
    <mergeCell ref="G283:H283"/>
    <mergeCell ref="G284:I284"/>
    <mergeCell ref="E285:F285"/>
    <mergeCell ref="G285:I285"/>
    <mergeCell ref="G286:I286"/>
    <mergeCell ref="A287:A290"/>
    <mergeCell ref="E287:F287"/>
    <mergeCell ref="G287:H287"/>
    <mergeCell ref="G288:I288"/>
    <mergeCell ref="E289:F289"/>
    <mergeCell ref="G289:I289"/>
    <mergeCell ref="G290:I290"/>
    <mergeCell ref="A291:A294"/>
    <mergeCell ref="E291:F291"/>
    <mergeCell ref="G291:H291"/>
    <mergeCell ref="G292:I292"/>
    <mergeCell ref="E293:F293"/>
    <mergeCell ref="G293:I293"/>
    <mergeCell ref="G294:I294"/>
    <mergeCell ref="A295:A298"/>
    <mergeCell ref="E295:F295"/>
    <mergeCell ref="G295:H295"/>
    <mergeCell ref="G296:I296"/>
    <mergeCell ref="E297:F297"/>
    <mergeCell ref="G297:I297"/>
    <mergeCell ref="G298:I298"/>
    <mergeCell ref="A299:A302"/>
    <mergeCell ref="E299:F299"/>
    <mergeCell ref="G299:H299"/>
    <mergeCell ref="G300:I300"/>
    <mergeCell ref="E301:F301"/>
    <mergeCell ref="G301:I301"/>
    <mergeCell ref="G302:I302"/>
    <mergeCell ref="A303:A306"/>
    <mergeCell ref="E303:F303"/>
    <mergeCell ref="G303:H303"/>
    <mergeCell ref="G304:I304"/>
    <mergeCell ref="E305:F305"/>
    <mergeCell ref="G305:I305"/>
    <mergeCell ref="G306:I306"/>
    <mergeCell ref="A307:A310"/>
    <mergeCell ref="E307:F307"/>
    <mergeCell ref="G307:H307"/>
    <mergeCell ref="G308:I308"/>
    <mergeCell ref="E309:F309"/>
    <mergeCell ref="G309:I309"/>
    <mergeCell ref="G310:I310"/>
    <mergeCell ref="A311:A314"/>
    <mergeCell ref="E311:F311"/>
    <mergeCell ref="G311:H311"/>
    <mergeCell ref="G312:I312"/>
    <mergeCell ref="E313:F313"/>
    <mergeCell ref="G313:I313"/>
    <mergeCell ref="G314:I314"/>
    <mergeCell ref="A315:A318"/>
    <mergeCell ref="E315:F315"/>
    <mergeCell ref="G315:H315"/>
    <mergeCell ref="G316:I316"/>
    <mergeCell ref="E317:F317"/>
    <mergeCell ref="G317:I317"/>
    <mergeCell ref="G318:I318"/>
    <mergeCell ref="A319:A322"/>
    <mergeCell ref="E319:F319"/>
    <mergeCell ref="G319:H319"/>
    <mergeCell ref="G320:I320"/>
    <mergeCell ref="E321:F321"/>
    <mergeCell ref="G321:I321"/>
    <mergeCell ref="G322:I322"/>
    <mergeCell ref="A323:A326"/>
    <mergeCell ref="E323:F323"/>
    <mergeCell ref="G323:H323"/>
    <mergeCell ref="G324:I324"/>
    <mergeCell ref="E325:F325"/>
    <mergeCell ref="G325:I325"/>
    <mergeCell ref="G326:I326"/>
    <mergeCell ref="A327:A330"/>
    <mergeCell ref="E327:F327"/>
    <mergeCell ref="G327:H327"/>
    <mergeCell ref="G328:I328"/>
    <mergeCell ref="E329:F329"/>
    <mergeCell ref="G329:I329"/>
    <mergeCell ref="G330:I330"/>
    <mergeCell ref="A331:A334"/>
    <mergeCell ref="E331:F331"/>
    <mergeCell ref="G331:H331"/>
    <mergeCell ref="G332:I332"/>
    <mergeCell ref="E333:F333"/>
    <mergeCell ref="G333:I333"/>
    <mergeCell ref="G334:I334"/>
    <mergeCell ref="A335:A338"/>
    <mergeCell ref="E335:F335"/>
    <mergeCell ref="G335:H335"/>
    <mergeCell ref="G336:I336"/>
    <mergeCell ref="E337:F337"/>
    <mergeCell ref="G337:I337"/>
    <mergeCell ref="G338:I338"/>
    <mergeCell ref="A339:A342"/>
    <mergeCell ref="E339:F339"/>
    <mergeCell ref="G339:H339"/>
    <mergeCell ref="G340:I340"/>
    <mergeCell ref="E341:F341"/>
    <mergeCell ref="G341:I341"/>
    <mergeCell ref="G342:I342"/>
    <mergeCell ref="A343:A346"/>
    <mergeCell ref="E343:F343"/>
    <mergeCell ref="G343:H343"/>
    <mergeCell ref="G344:I344"/>
    <mergeCell ref="E345:F345"/>
    <mergeCell ref="G345:I345"/>
    <mergeCell ref="G346:I346"/>
    <mergeCell ref="A347:A350"/>
    <mergeCell ref="E347:F347"/>
    <mergeCell ref="G347:H347"/>
    <mergeCell ref="G348:I348"/>
    <mergeCell ref="E349:F349"/>
    <mergeCell ref="G349:I349"/>
    <mergeCell ref="G350:I350"/>
    <mergeCell ref="A351:A354"/>
    <mergeCell ref="E351:F351"/>
    <mergeCell ref="G351:H351"/>
    <mergeCell ref="G352:I352"/>
    <mergeCell ref="E353:F353"/>
    <mergeCell ref="G353:I353"/>
    <mergeCell ref="G354:I354"/>
    <mergeCell ref="A355:A358"/>
    <mergeCell ref="E355:F355"/>
    <mergeCell ref="G355:H355"/>
    <mergeCell ref="G356:I356"/>
    <mergeCell ref="E357:F357"/>
    <mergeCell ref="G357:I357"/>
    <mergeCell ref="G358:I358"/>
    <mergeCell ref="A359:A362"/>
    <mergeCell ref="E359:F359"/>
    <mergeCell ref="G359:H359"/>
    <mergeCell ref="G360:I360"/>
    <mergeCell ref="E361:F361"/>
    <mergeCell ref="G361:I361"/>
    <mergeCell ref="G362:I362"/>
    <mergeCell ref="A363:A366"/>
    <mergeCell ref="E363:F363"/>
    <mergeCell ref="G363:H363"/>
    <mergeCell ref="G364:I364"/>
    <mergeCell ref="E365:F365"/>
    <mergeCell ref="G365:I365"/>
    <mergeCell ref="G366:I366"/>
    <mergeCell ref="A367:A370"/>
    <mergeCell ref="E367:F367"/>
    <mergeCell ref="G367:H367"/>
    <mergeCell ref="G368:I368"/>
    <mergeCell ref="E369:F369"/>
    <mergeCell ref="G369:I369"/>
    <mergeCell ref="G370:I370"/>
    <mergeCell ref="A371:A374"/>
    <mergeCell ref="E371:F371"/>
    <mergeCell ref="G371:H371"/>
    <mergeCell ref="G372:I372"/>
    <mergeCell ref="E373:F373"/>
    <mergeCell ref="G373:I373"/>
    <mergeCell ref="G374:I374"/>
    <mergeCell ref="A375:A378"/>
    <mergeCell ref="E375:F375"/>
    <mergeCell ref="G375:H375"/>
    <mergeCell ref="G376:I376"/>
    <mergeCell ref="E377:F377"/>
    <mergeCell ref="G377:I377"/>
    <mergeCell ref="G378:I378"/>
    <mergeCell ref="A379:A382"/>
    <mergeCell ref="E379:F379"/>
    <mergeCell ref="G379:H379"/>
    <mergeCell ref="G380:I380"/>
    <mergeCell ref="E381:F381"/>
    <mergeCell ref="G381:I381"/>
    <mergeCell ref="G382:I382"/>
    <mergeCell ref="A383:A386"/>
    <mergeCell ref="E383:F383"/>
    <mergeCell ref="G383:H383"/>
    <mergeCell ref="G384:I384"/>
    <mergeCell ref="E385:F385"/>
    <mergeCell ref="G385:I385"/>
    <mergeCell ref="G386:I386"/>
    <mergeCell ref="A387:A390"/>
    <mergeCell ref="E387:F387"/>
    <mergeCell ref="G387:H387"/>
    <mergeCell ref="G388:I388"/>
    <mergeCell ref="E389:F389"/>
    <mergeCell ref="G389:I389"/>
    <mergeCell ref="G390:I390"/>
    <mergeCell ref="A391:A394"/>
    <mergeCell ref="E391:F391"/>
    <mergeCell ref="G391:H391"/>
    <mergeCell ref="G392:I392"/>
    <mergeCell ref="E393:F393"/>
    <mergeCell ref="G393:I393"/>
    <mergeCell ref="G394:I394"/>
    <mergeCell ref="A395:A398"/>
    <mergeCell ref="E395:F395"/>
    <mergeCell ref="G395:H395"/>
    <mergeCell ref="G396:I396"/>
    <mergeCell ref="E397:F397"/>
    <mergeCell ref="G397:I397"/>
    <mergeCell ref="G398:I398"/>
    <mergeCell ref="A399:A402"/>
    <mergeCell ref="E399:F399"/>
    <mergeCell ref="G399:H399"/>
    <mergeCell ref="G400:I400"/>
    <mergeCell ref="E401:F401"/>
    <mergeCell ref="G401:I401"/>
    <mergeCell ref="G402:I402"/>
    <mergeCell ref="A403:A406"/>
    <mergeCell ref="E403:F403"/>
    <mergeCell ref="G403:H403"/>
    <mergeCell ref="G404:I404"/>
    <mergeCell ref="E405:F405"/>
    <mergeCell ref="G405:I405"/>
    <mergeCell ref="G406:I406"/>
    <mergeCell ref="A407:A410"/>
    <mergeCell ref="E407:F407"/>
    <mergeCell ref="G407:H407"/>
    <mergeCell ref="G408:I408"/>
    <mergeCell ref="E409:F409"/>
    <mergeCell ref="G409:I409"/>
    <mergeCell ref="G410:I410"/>
    <mergeCell ref="A411:A414"/>
    <mergeCell ref="E411:F411"/>
    <mergeCell ref="G411:H411"/>
    <mergeCell ref="G412:I412"/>
    <mergeCell ref="E413:F413"/>
    <mergeCell ref="G413:I413"/>
    <mergeCell ref="G414:I414"/>
    <mergeCell ref="A415:A418"/>
    <mergeCell ref="E415:F415"/>
    <mergeCell ref="G415:H415"/>
    <mergeCell ref="G416:I416"/>
    <mergeCell ref="E417:F417"/>
    <mergeCell ref="G417:I417"/>
    <mergeCell ref="G418:I418"/>
    <mergeCell ref="A419:A422"/>
    <mergeCell ref="E419:F419"/>
    <mergeCell ref="G419:H419"/>
    <mergeCell ref="G420:I420"/>
    <mergeCell ref="E421:F421"/>
    <mergeCell ref="G421:I421"/>
    <mergeCell ref="G422:I422"/>
    <mergeCell ref="A423:A426"/>
    <mergeCell ref="E423:F423"/>
    <mergeCell ref="G423:H423"/>
    <mergeCell ref="G424:I424"/>
    <mergeCell ref="E425:F425"/>
    <mergeCell ref="G425:I425"/>
    <mergeCell ref="G426:I426"/>
    <mergeCell ref="A427:A430"/>
    <mergeCell ref="E427:F427"/>
    <mergeCell ref="G427:H427"/>
    <mergeCell ref="G428:I428"/>
    <mergeCell ref="E429:F429"/>
    <mergeCell ref="G429:I429"/>
    <mergeCell ref="G430:I430"/>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5 B31 B37 B43 B49 B55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416 B420 B424 B428" xr:uid="{00000000-0002-0000-0200-000030000000}"/>
    <dataValidation allowBlank="1" showInputMessage="1" showErrorMessage="1" promptTitle="Benefit #3- Payment in-kind" prompt="If there is a benefit #3 and it was paid in-kind, mark this box with an  x._x000a_" sqref="L23 L29 L35 L41 L47 L53 L58 L62 L66 L70 L74 L78 L82 L86 L90 L94 L98 L102 L106 L110 L114 L118 L122 L126 L130 L134 L138 L142 L146 L150 L154 L158 L162 L166 L170 L174 L178 L182 L186 L190 L194 L198 L202 L206 L210 L214 L218 L222 L226 L230 L234 L238 L242 L246 L250 L254 L258 L262 L266 L270 L274 L278 L282 L286 L290 L294 L298 L302 L306 L310 L314 L318 L322 L326 L330 L334 L338 L342 L346 L350 L354 L358 L362 L366 L370 L374 L378 L382 L386 L390 L394 L398 L402 L406 L410 L414 L418 L422 L426 L430" xr:uid="{00000000-0002-0000-0200-00002F000000}"/>
    <dataValidation allowBlank="1" showInputMessage="1" showErrorMessage="1" promptTitle="Benefit #2- Payment in-kind" prompt="If there is a benefit #2 and it was paid in-kind, mark this box with an  x._x000a_" sqref="L20:L22 L26:L28 L32:L34 L38:L40 L44:L46 L50:L52 L56: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L421 L425 L429" xr:uid="{00000000-0002-0000-0200-00002E000000}"/>
    <dataValidation allowBlank="1" showInputMessage="1" showErrorMessage="1" promptTitle="Benefit #1- Payment in-kind" prompt="If there is a benefit #1 and it was paid in-kind, mark this box with an  x._x000a_" sqref="L18:L19 L24:L25 L30:L31 L36:L37 L42:L43 L48:L49 L54:L55 L59:L60 L63:L64 L67:L68 L71:L72 L75:L76 L79:L80 L83:L84 L87:L88 L91:L92 L95:L96 L99:L100 L103:L104 L107:L108 L111:L112 L115:L116 L119:L120 L123:L124 L127:L128 L131:L132 L135:L136 L139:L140 L143:L144 L147:L148 L151:L152 L155:L156 L159:L160 L163:L164 L167:L168 L171:L172 L175:L176 L179:L180 L183:L184 L187:L188 L191:L192 L195:L196 L199:L200 L203:L204 L207:L208 L211:L212 L215:L216 L219:L220 L223:L224 L227:L228 L231:L232 L235:L236 L239:L240 L243:L244 L247:L248 L251:L252 L255:L256 L259:L260 L263:L264 L267:L268 L271:L272 L275:L276 L279:L280 L283:L284 L287:L288 L291:L292 L295:L296 L299:L300 L303:L304 L307:L308 L311:L312 L315:L316 L319:L320 L323:L324 L327:L328 L331:L332 L335:L336 L339:L340 L343:L344 L347:L348 L351:L352 L355:L356 L359:L360 L363:L364 L367:L368 L371:L372 L375:L376 L379:L380 L383:L384 L387:L388 L391:L392 L395:L396 L399:L400 L403:L404 L407:L408 L411:L412 L415:L416 L419:L420 L423:L424 L427:L428" xr:uid="{00000000-0002-0000-0200-00002D000000}"/>
    <dataValidation allowBlank="1" showInputMessage="1" showErrorMessage="1" promptTitle="Benefit #3--Payment by Check" prompt="If there is a benefit #3 and it was paid by check, mark an x in this cell._x000a_" sqref="K23 K29 K35 K41 K47 K53 K58 K62 K66 K70 K74 K78 K82 K86 K90 K94 K98 K102 K106 K110 K114 K118 K122 K126 K130 K134 K138 K142 K146 K150 K154 K158 K162 K166 K170 K174 K178 K182 K186 K190 K194 K198 K202 K206 K210 K214 K218 K222 K226 K230 K234 K238 K242 K246 K250 K254 K258 K262 K266 K270 K274 K278 K282 K286 K290 K294 K298 K302 K306 K310 K314 K318 K322 K326 K330 K334 K338 K342 K346 K350 K354 K358 K362 K366 K370 K374 K378 K382 K386 K390 K394 K398 K402 K406 K410 K414 K418 K422 K426 K430" xr:uid="{00000000-0002-0000-0200-00002C000000}"/>
    <dataValidation allowBlank="1" showInputMessage="1" showErrorMessage="1" promptTitle="Benefit #2--Payment by Check" prompt="If there is a benefit #2 and it was paid by check, mark an x in this cell._x000a_" sqref="K20:K22 K26:K28 K32:K34 K38:K40 K44:K46 K50:K52 K56: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K421 K425 K429" xr:uid="{00000000-0002-0000-0200-00002B000000}"/>
    <dataValidation allowBlank="1" showInputMessage="1" showErrorMessage="1" promptTitle="Benefit #1--Payment by Check" prompt="If there is a benefit #1 and it was paid by check, mark an x in this cell._x000a_" sqref="K18:K19 K24:K25 K30:K31 K36:K37 K42:K43 K48:K49 K54:K55 K59:K60 K63:K64 K67:K68 K71:K72 K75:K76 K79:K80 K83:K84 K87:K88 K91:K92 K95:K96 K99:K100 K103:K104 K107:K108 K111:K112 K115:K116 K119:K120 K123:K124 K127:K128 K131:K132 K135:K136 K139:K140 K143:K144 K147:K148 K151:K152 K155:K156 K159:K160 K163:K164 K167:K168 K171:K172 K175:K176 K179:K180 K183:K184 K187:K188 K191:K192 K195:K196 K199:K200 K203:K204 K207:K208 K211:K212 K215:K216 K219:K220 K223:K224 K227:K228 K231:K232 K235:K236 K239:K240 K243:K244 K247:K248 K251:K252 K255:K256 K259:K260 K263:K264 K267:K268 K271:K272 K275:K276 K279:K280 K283:K284 K287:K288 K291:K292 K295:K296 K299:K300 K303:K304 K307:K308 K311:K312 K315:K316 K319:K320 K323:K324 K327:K328 K331:K332 K335:K336 K339:K340 K343:K344 K347:K348 K351:K352 K355:K356 K359:K360 K363:K364 K367:K368 K371:K372 K375:K376 K379:K380 K383:K384 K387:K388 K391:K392 K395:K396 K399:K400 K403:K404 K407:K408 K411:K412 K415:K416 K419:K420 K423:K424 K427:K428" xr:uid="{00000000-0002-0000-0200-00002A000000}"/>
    <dataValidation allowBlank="1" showInputMessage="1" showErrorMessage="1" promptTitle="Benefit #3 Description" prompt="Benefit #3 description is listed here" sqref="J23 J29 J35 J41 J47 J53 J58 J62 J66 J70 J74 J78 J82 J86 J90 J94 J98 J102 J106 J110 J114 J118 J122 J126 J130 J134 J138 J142 J146 J150 J154 J158 J162 J166 J170 J174 J178 J182 J186 J190 J194 J198 J202 J206 J210 J214 J218 J222 J226 J230 J234 J238 J242 J246 J250 J254 J258 J262 J266 J270 J274 J278 J282 J286 J290 J294 J298 J302 J306 J310 J314 J318 J322 J326 J330 J334 J338 J342 J346 J350 J354 J358 J362 J366 J370 J374 J378 J382 J386 J390 J394 J398 J402 J406 J410 J414 J418 J422 J426 J430" xr:uid="{00000000-0002-0000-0200-000029000000}"/>
    <dataValidation allowBlank="1" showInputMessage="1" showErrorMessage="1" promptTitle="Benefit #3 Total Amount" prompt="The total amount of Benefit #3 is entered here." sqref="M23 M29 M35 M41 M47 M53 M58 M62 M66 M70 M74 M78 M82 M86 M90 M94 M98 M102 M106 M110 M114 M118 M122 M126 M130 M134 M138 M142 M146 M150 M154 M158 M162 M166 M170 M174 M178 M182 M186 M190 M194 M198 M202 M206 M210 M214 M218 M222 M226 M230 M234 M238 M242 M246 M250 M254 M258 M262 M266 M270 M274 M278 M282 M286 M290 M294 M298 M302 M306 M310 M314 M318 M322 M326 M330 M334 M338 M342 M346 M350 M354 M358 M362 M366 M370 M374 M378 M382 M386 M390 M394 M398 M402 M406 M410 M414 M418 M422 M426 M430" xr:uid="{00000000-0002-0000-0200-000028000000}"/>
    <dataValidation allowBlank="1" showInputMessage="1" showErrorMessage="1" promptTitle="Benefit #2 Total Amount" prompt="The total amount of Benefit #2 is entered here." sqref="M20:M22 M26:M28 M32:M34 M38:M40 M44:M46 M50:M52 M56: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M421 M425 M429" xr:uid="{00000000-0002-0000-0200-000027000000}"/>
    <dataValidation allowBlank="1" showInputMessage="1" showErrorMessage="1" promptTitle="Benefit #2 Description" prompt="Benefit #2 description is listed here" sqref="J20:J22 J26:J28 J32:J34 J38:J40 J44:J46 J50:J52 J56: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J421 J425 J429" xr:uid="{00000000-0002-0000-0200-000026000000}"/>
    <dataValidation allowBlank="1" showInputMessage="1" showErrorMessage="1" promptTitle="Benefit #1 Total Amount" prompt="The total amount of Benefit #1 is entered here." sqref="M18:M19 M24:M25 M30:M31 M36:M37 M42:M43 M48:M49 M54:M55 M59:M60 M63:M64 M67:M68 M71:M72 M75:M76 M79:M80 M83:M84 M87:M88 M91:M92 M95:M96 M99:M100 M103:M104 M107:M108 M111:M112 M115:M116 M119:M120 M123:M124 M127:M128 M131:M132 M135:M136 M139:M140 M143:M144 M147:M148 M151:M152 M155:M156 M159:M160 M163:M164 M167:M168 M171:M172 M175:M176 M179:M180 M183:M184 M187:M188 M191:M192 M195:M196 M199:M200 M203:M204 M207:M208 M211:M212 M215:M216 M219:M220 M223:M224 M227:M228 M231:M232 M235:M236 M239:M240 M243:M244 M247:M248 M251:M252 M255:M256 M259:M260 M263:M264 M267:M268 M271:M272 M275:M276 M279:M280 M283:M284 M287:M288 M291:M292 M295:M296 M299:M300 M303:M304 M307:M308 M311:M312 M315:M316 M319:M320 M323:M324 M327:M328 M331:M332 M335:M336 M339:M340 M343:M344 M347:M348 M351:M352 M355:M356 M359:M360 M363:M364 M367:M368 M371:M372 M375:M376 M379:M380 M383:M384 M387:M388 M391:M392 M395:M396 M399:M400 M403:M404 M407:M408 M411:M412 M415:M416 M419:M420 M423:M424 M427:M428" xr:uid="{00000000-0002-0000-0200-000025000000}"/>
    <dataValidation allowBlank="1" showInputMessage="1" showErrorMessage="1" promptTitle="Benefit#1 Description" prompt="Benefit Description for Entry #1 is listed here." sqref="J18:J19 J24:J25 J30:J31 J36:J37 J42:J43 J48:J49 J54:J55 J59:J60 J63:J64 J67:J68 J71:J72 J75:J76 J79:J80 J83:J84 J87:J88 J91:J92 J95:J96 J99:J100 J103:J104 J107:J108 J111:J112 J115:J116 J119:J120 J123:J124 J127:J128 J131:J132 J135:J136 J139:J140 J143:J144 J147:J148 J151:J152 J155:J156 J159:J160 J163:J164 J167:J168 J171:J172 J175:J176 J179:J180 J183:J184 J187:J188 J191:J192 J195:J196 J199:J200 J203:J204 J207:J208 J211:J212 J215:J216 J219:J220 J223:J224 J227:J228 J231:J232 J235:J236 J239:J240 J243:J244 J247:J248 J251:J252 J255:J256 J259:J260 J263:J264 J267:J268 J271:J272 J275:J276 J279:J280 J283:J284 J287:J288 J291:J292 J295:J296 J299:J300 J303:J304 J307:J308 J311:J312 J315:J316 J319:J320 J323:J324 J327:J328 J331:J332 J335:J336 J339:J340 J343:J344 J347:J348 J351:J352 J355:J356 J359:J360 J363:J364 J367:J368 J371:J372 J375:J376 J379:J380 J383:J384 J387:J388 J391:J392 J395:J396 J399:J400 J403:J404 J407:J408 J411:J412 J415:J416 J419:J420 J423:J424 J427:J428" xr:uid="{00000000-0002-0000-0200-000024000000}"/>
    <dataValidation allowBlank="1" showInputMessage="1" showErrorMessage="1" promptTitle="Travel Date(s)" prompt="List the dates of travel here expressed in the format MM/DD/YYYY-MM/DD/YYYY." sqref="F23 F29 F35 F41 F47 F53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F414 F418 F422 F426 F430" xr:uid="{00000000-0002-0000-0200-000023000000}"/>
    <dataValidation type="date" allowBlank="1" showInputMessage="1" showErrorMessage="1" errorTitle="Data Entry Error" error="Please enter date using MM/DD/YYYY" promptTitle="Event Ending Date" prompt="List Event ending date here using the format MM/DD/YYYY." sqref="D23 D29 D35 D41 D47 D53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D418 D422 D426 D430" xr:uid="{00000000-0002-0000-0200-000022000000}">
      <formula1>40179</formula1>
      <formula2>73051</formula2>
    </dataValidation>
    <dataValidation allowBlank="1" showInputMessage="1" showErrorMessage="1" promptTitle="Event Sponsor" prompt="List the event sponsor here." sqref="C23 C29 C35 C41 C47 C53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C414 C418 C422 C426 C430" xr:uid="{00000000-0002-0000-0200-000021000000}"/>
    <dataValidation allowBlank="1" showInputMessage="1" showErrorMessage="1" promptTitle="Traveler Title" prompt="List traveler's title here." sqref="B23 B29 B35 B41 B47 B53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B414 B418 B422 B426 B430" xr:uid="{00000000-0002-0000-0200-000020000000}"/>
    <dataValidation allowBlank="1" showInputMessage="1" showErrorMessage="1" promptTitle="Location " prompt="List location of event here." sqref="F19 F25 F31 F37 F43 F49 F55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16 F420 F424 F428"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5 D31 D37 D43 D49 D55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D420 D424 D428" xr:uid="{00000000-0002-0000-0200-00001E000000}">
      <formula1>40179</formula1>
      <formula2>73051</formula2>
    </dataValidation>
    <dataValidation allowBlank="1" showInputMessage="1" showErrorMessage="1" promptTitle="Event Description" prompt="Provide event description (e.g. title of the conference) here." sqref="C19 C25 C31 C37 C43 C49 C55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C416 C420 C424 C428"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28:I428 G17:I17 G29:I29 G35:I35 G31:I31 G25:I25 G41:I41 G47:I47 G53:I53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G414:I414 G418:I418 G422:I422 G426:I426 G430:I430 G37:I37 G43:I43 G49:I49 G55:I55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G416:I416 G420:I420 G424:I424" xr:uid="{00000000-0002-0000-0200-000000000000}"/>
  </dataValidations>
  <hyperlinks>
    <hyperlink ref="D11" r:id="rId1" xr:uid="{62FC7E9E-5BAA-404F-A731-3028236EE759}"/>
  </hyperlinks>
  <pageMargins left="0.7" right="0.7" top="0" bottom="0.25" header="0.3" footer="0.3"/>
  <pageSetup fitToHeight="0" orientation="landscape" blackAndWhite="1" horizontalDpi="1200" verticalDpi="12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 Combined 10012025-03312026</vt:lpstr>
      <vt:lpstr>CBP-10012025-0332026</vt:lpstr>
      <vt:lpstr>CISA-10012025-03312026</vt:lpstr>
      <vt:lpstr>CWMD-10012025-03312026</vt:lpstr>
      <vt:lpstr>FEMA-10012025-03312026</vt:lpstr>
      <vt:lpstr>FLETC-10012025-03312026</vt:lpstr>
      <vt:lpstr>HQ-10012025-03312026</vt:lpstr>
      <vt:lpstr>I&amp;A-10012025-03312026</vt:lpstr>
      <vt:lpstr>ICE-10012025-03312026</vt:lpstr>
      <vt:lpstr>OIG-10012025-03312026</vt:lpstr>
      <vt:lpstr>OSA-10012025-03312026</vt:lpstr>
      <vt:lpstr>S&amp;T-10012025-03312026</vt:lpstr>
      <vt:lpstr>TSA-10012025-03312026</vt:lpstr>
      <vt:lpstr>USCG-10012025-03312026</vt:lpstr>
      <vt:lpstr>USCIS-10012025-03312026</vt:lpstr>
      <vt:lpstr>USSS-10012025-03312026</vt:lpstr>
      <vt:lpstr>'CBP-10012025-0332026'!Print_Area</vt:lpstr>
      <vt:lpstr>'CISA-10012025-03312026'!Print_Area</vt:lpstr>
      <vt:lpstr>'CWMD-10012025-03312026'!Print_Area</vt:lpstr>
      <vt:lpstr>'DHS Combined 10012025-03312026'!Print_Area</vt:lpstr>
      <vt:lpstr>'FEMA-10012025-03312026'!Print_Area</vt:lpstr>
      <vt:lpstr>'FLETC-10012025-03312026'!Print_Area</vt:lpstr>
      <vt:lpstr>'HQ-10012025-03312026'!Print_Area</vt:lpstr>
      <vt:lpstr>'I&amp;A-10012025-03312026'!Print_Area</vt:lpstr>
      <vt:lpstr>'ICE-10012025-03312026'!Print_Area</vt:lpstr>
      <vt:lpstr>'Instruction Sheet'!Print_Area</vt:lpstr>
      <vt:lpstr>'OIG-10012025-03312026'!Print_Area</vt:lpstr>
      <vt:lpstr>'OSA-10012025-03312026'!Print_Area</vt:lpstr>
      <vt:lpstr>'S&amp;T-10012025-03312026'!Print_Area</vt:lpstr>
      <vt:lpstr>'TSA-10012025-03312026'!Print_Area</vt:lpstr>
      <vt:lpstr>'USCG-10012025-03312026'!Print_Area</vt:lpstr>
      <vt:lpstr>'USCIS-10012025-03312026'!Print_Area</vt:lpstr>
      <vt:lpstr>'USSS-10012025-03312026'!Print_Area</vt:lpstr>
      <vt:lpstr>'CBP-10012025-0332026'!Print_Titles</vt:lpstr>
      <vt:lpstr>'CISA-10012025-03312026'!Print_Titles</vt:lpstr>
      <vt:lpstr>'CWMD-10012025-03312026'!Print_Titles</vt:lpstr>
      <vt:lpstr>'DHS Combined 10012025-03312026'!Print_Titles</vt:lpstr>
      <vt:lpstr>'FEMA-10012025-03312026'!Print_Titles</vt:lpstr>
      <vt:lpstr>'FLETC-10012025-03312026'!Print_Titles</vt:lpstr>
      <vt:lpstr>'HQ-10012025-03312026'!Print_Titles</vt:lpstr>
      <vt:lpstr>'I&amp;A-10012025-03312026'!Print_Titles</vt:lpstr>
      <vt:lpstr>'ICE-10012025-03312026'!Print_Titles</vt:lpstr>
      <vt:lpstr>'OIG-10012025-03312026'!Print_Titles</vt:lpstr>
      <vt:lpstr>'OSA-10012025-03312026'!Print_Titles</vt:lpstr>
      <vt:lpstr>'S&amp;T-10012025-03312026'!Print_Titles</vt:lpstr>
      <vt:lpstr>'TSA-10012025-03312026'!Print_Titles</vt:lpstr>
      <vt:lpstr>'USCG-10012025-03312026'!Print_Titles</vt:lpstr>
      <vt:lpstr>'USCIS-10012025-03312026'!Print_Titles</vt:lpstr>
      <vt:lpstr>'USSS-10012025-03312026'!Print_Titles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2026-06-01T13:27:49Z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2eef23d-2e95-4428-9a3c-2526d95b164a_Enabled">
    <vt:lpwstr>true</vt:lpwstr>
  </property>
  <property fmtid="{D5CDD505-2E9C-101B-9397-08002B2CF9AE}" pid="3" name="MSIP_Label_a2eef23d-2e95-4428-9a3c-2526d95b164a_SetDate">
    <vt:lpwstr>2023-04-27T18:00:48Z</vt:lpwstr>
  </property>
  <property fmtid="{D5CDD505-2E9C-101B-9397-08002B2CF9AE}" pid="4" name="MSIP_Label_a2eef23d-2e95-4428-9a3c-2526d95b164a_Method">
    <vt:lpwstr>Standard</vt:lpwstr>
  </property>
  <property fmtid="{D5CDD505-2E9C-101B-9397-08002B2CF9AE}" pid="5" name="MSIP_Label_a2eef23d-2e95-4428-9a3c-2526d95b164a_Name">
    <vt:lpwstr>For Official Use Only (FOUO)</vt:lpwstr>
  </property>
  <property fmtid="{D5CDD505-2E9C-101B-9397-08002B2CF9AE}" pid="6" name="MSIP_Label_a2eef23d-2e95-4428-9a3c-2526d95b164a_SiteId">
    <vt:lpwstr>3ccde76c-946d-4a12-bb7a-fc9d0842354a</vt:lpwstr>
  </property>
  <property fmtid="{D5CDD505-2E9C-101B-9397-08002B2CF9AE}" pid="7" name="MSIP_Label_a2eef23d-2e95-4428-9a3c-2526d95b164a_ActionId">
    <vt:lpwstr>79aeae77-48fa-431d-8074-0976f8170d3a</vt:lpwstr>
  </property>
  <property fmtid="{D5CDD505-2E9C-101B-9397-08002B2CF9AE}" pid="8" name="MSIP_Label_a2eef23d-2e95-4428-9a3c-2526d95b164a_ContentBits">
    <vt:lpwstr>0</vt:lpwstr>
  </property>
</Properties>
</file>